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⑧新人大会\R06\組み合わせ\"/>
    </mc:Choice>
  </mc:AlternateContent>
  <xr:revisionPtr revIDLastSave="0" documentId="13_ncr:1_{52B053E5-24FD-4C1A-9E16-AC4F899E1170}" xr6:coauthVersionLast="47" xr6:coauthVersionMax="47" xr10:uidLastSave="{00000000-0000-0000-0000-000000000000}"/>
  <bookViews>
    <workbookView xWindow="-110" yWindow="-110" windowWidth="19420" windowHeight="10300" xr2:uid="{5BA51F38-4839-4823-A1D9-CB535D6D84D3}"/>
  </bookViews>
  <sheets>
    <sheet name="男女T" sheetId="10" r:id="rId1"/>
  </sheets>
  <externalReferences>
    <externalReference r:id="rId2"/>
    <externalReference r:id="rId3"/>
  </externalReferences>
  <definedNames>
    <definedName name="_xlnm.Print_Area" localSheetId="0">男女T!$A$1:$CG$65</definedName>
    <definedName name="ランキング大" localSheetId="0">[1]ランク表!$A$2:$AO$340</definedName>
    <definedName name="ランキング大">[2]ランク表!$A$2:$AO$124</definedName>
    <definedName name="順位" localSheetId="0">[1]ランク表!$D$2:$D$340</definedName>
    <definedName name="順位">[2]ランク表!$D$2:$D$124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64" i="10" l="1"/>
  <c r="AU62" i="10"/>
  <c r="AU60" i="10"/>
  <c r="AU58" i="10"/>
  <c r="C64" i="10"/>
  <c r="C62" i="10"/>
  <c r="C60" i="10"/>
  <c r="C58" i="10"/>
  <c r="I56" i="10" l="1"/>
  <c r="AE58" i="10"/>
  <c r="AJ58" i="10" s="1"/>
  <c r="AM58" i="10" s="1"/>
  <c r="AH58" i="10"/>
  <c r="BA56" i="10"/>
  <c r="BW58" i="10"/>
  <c r="BZ58" i="10"/>
  <c r="O56" i="10"/>
  <c r="G60" i="10"/>
  <c r="AE60" i="10" s="1"/>
  <c r="AJ60" i="10" s="1"/>
  <c r="AM60" i="10" s="1"/>
  <c r="K60" i="10"/>
  <c r="AH60" i="10" s="1"/>
  <c r="BG56" i="10"/>
  <c r="AY60" i="10"/>
  <c r="BW60" i="10" s="1"/>
  <c r="BC60" i="10"/>
  <c r="BZ60" i="10" s="1"/>
  <c r="U56" i="10"/>
  <c r="G62" i="10"/>
  <c r="K62" i="10"/>
  <c r="M62" i="10"/>
  <c r="Q62" i="10"/>
  <c r="AE62" i="10"/>
  <c r="BM56" i="10"/>
  <c r="AY62" i="10"/>
  <c r="BC62" i="10"/>
  <c r="BE62" i="10"/>
  <c r="BW62" i="10" s="1"/>
  <c r="BI62" i="10"/>
  <c r="AA56" i="10"/>
  <c r="G64" i="10"/>
  <c r="K64" i="10"/>
  <c r="AH64" i="10" s="1"/>
  <c r="M64" i="10"/>
  <c r="AE64" i="10" s="1"/>
  <c r="Q64" i="10"/>
  <c r="S64" i="10"/>
  <c r="W64" i="10"/>
  <c r="BS56" i="10"/>
  <c r="AY64" i="10"/>
  <c r="BC64" i="10"/>
  <c r="BE64" i="10"/>
  <c r="BI64" i="10"/>
  <c r="BZ64" i="10" s="1"/>
  <c r="BK64" i="10"/>
  <c r="BO64" i="10"/>
  <c r="AH62" i="10" l="1"/>
  <c r="BZ62" i="10"/>
  <c r="CB62" i="10" s="1"/>
  <c r="CE62" i="10" s="1"/>
  <c r="BW64" i="10"/>
  <c r="AJ64" i="10"/>
  <c r="AM64" i="10" s="1"/>
  <c r="AJ62" i="10"/>
  <c r="AM62" i="10" s="1"/>
  <c r="CB60" i="10"/>
  <c r="CE60" i="10" s="1"/>
  <c r="CB58" i="10"/>
  <c r="CE58" i="10" s="1"/>
  <c r="CB64" i="10"/>
  <c r="CE64" i="10" s="1"/>
</calcChain>
</file>

<file path=xl/sharedStrings.xml><?xml version="1.0" encoding="utf-8"?>
<sst xmlns="http://schemas.openxmlformats.org/spreadsheetml/2006/main" count="107" uniqueCount="56">
  <si>
    <t>（　代表　四国へ２校　）</t>
    <rPh sb="2" eb="4">
      <t>ダイヒョウ</t>
    </rPh>
    <rPh sb="5" eb="7">
      <t>シコク</t>
    </rPh>
    <rPh sb="9" eb="10">
      <t>コウ</t>
    </rPh>
    <phoneticPr fontId="1"/>
  </si>
  <si>
    <t>男子学校対抗の部</t>
    <rPh sb="0" eb="2">
      <t>ダンシ</t>
    </rPh>
    <rPh sb="2" eb="4">
      <t>ガッコウ</t>
    </rPh>
    <rPh sb="4" eb="6">
      <t>タイコウ</t>
    </rPh>
    <rPh sb="7" eb="8">
      <t>ブ</t>
    </rPh>
    <phoneticPr fontId="1"/>
  </si>
  <si>
    <t>女子学校対抗の部</t>
    <rPh sb="0" eb="2">
      <t>ジョシ</t>
    </rPh>
    <rPh sb="2" eb="4">
      <t>ガッコウ</t>
    </rPh>
    <rPh sb="4" eb="6">
      <t>タイコウ</t>
    </rPh>
    <rPh sb="7" eb="8">
      <t>ブ</t>
    </rPh>
    <phoneticPr fontId="1"/>
  </si>
  <si>
    <t>尽誠</t>
    <rPh sb="0" eb="2">
      <t>ジンセイ</t>
    </rPh>
    <phoneticPr fontId="1"/>
  </si>
  <si>
    <t>四学香川西</t>
    <rPh sb="0" eb="5">
      <t>ヨンガクカガワニシ</t>
    </rPh>
    <phoneticPr fontId="1"/>
  </si>
  <si>
    <t>ベスト４からリーグ戦を行う</t>
    <rPh sb="9" eb="10">
      <t>セン</t>
    </rPh>
    <rPh sb="11" eb="12">
      <t>オコナ</t>
    </rPh>
    <phoneticPr fontId="1"/>
  </si>
  <si>
    <t>試合順序</t>
    <rPh sb="0" eb="2">
      <t>シアイ</t>
    </rPh>
    <rPh sb="2" eb="4">
      <t>ジュンジョ</t>
    </rPh>
    <phoneticPr fontId="1"/>
  </si>
  <si>
    <t>１－４</t>
    <phoneticPr fontId="1"/>
  </si>
  <si>
    <t>１－３</t>
    <phoneticPr fontId="1"/>
  </si>
  <si>
    <t>１－２</t>
    <phoneticPr fontId="1"/>
  </si>
  <si>
    <t>①</t>
    <phoneticPr fontId="1"/>
  </si>
  <si>
    <t>②</t>
    <phoneticPr fontId="1"/>
  </si>
  <si>
    <t>③</t>
    <phoneticPr fontId="1"/>
  </si>
  <si>
    <t>ベンチは番号の若いチームが本部席に向かって右側とする</t>
    <rPh sb="4" eb="6">
      <t>バンゴウ</t>
    </rPh>
    <rPh sb="7" eb="8">
      <t>ワカ</t>
    </rPh>
    <rPh sb="13" eb="16">
      <t>ホンブセキ</t>
    </rPh>
    <rPh sb="17" eb="18">
      <t>ム</t>
    </rPh>
    <rPh sb="21" eb="23">
      <t>ミギガワ</t>
    </rPh>
    <phoneticPr fontId="1"/>
  </si>
  <si>
    <t>２－３</t>
    <phoneticPr fontId="1"/>
  </si>
  <si>
    <t>２－４</t>
    <phoneticPr fontId="1"/>
  </si>
  <si>
    <t>３－４</t>
    <phoneticPr fontId="1"/>
  </si>
  <si>
    <t>〈男子決勝リーグ〉</t>
    <rPh sb="1" eb="3">
      <t>ダンシ</t>
    </rPh>
    <rPh sb="3" eb="5">
      <t>ケッショウ</t>
    </rPh>
    <phoneticPr fontId="1"/>
  </si>
  <si>
    <t>〈女子決勝リーグ〉</t>
    <rPh sb="1" eb="3">
      <t>ジョシ</t>
    </rPh>
    <rPh sb="3" eb="5">
      <t>ケッショウ</t>
    </rPh>
    <phoneticPr fontId="1"/>
  </si>
  <si>
    <t>勝</t>
    <rPh sb="0" eb="1">
      <t>カ</t>
    </rPh>
    <phoneticPr fontId="1"/>
  </si>
  <si>
    <t>／</t>
    <phoneticPr fontId="1"/>
  </si>
  <si>
    <t>負</t>
    <rPh sb="0" eb="1">
      <t>マ</t>
    </rPh>
    <phoneticPr fontId="1"/>
  </si>
  <si>
    <t>得点</t>
    <rPh sb="0" eb="2">
      <t>トクテン</t>
    </rPh>
    <phoneticPr fontId="1"/>
  </si>
  <si>
    <t>順位</t>
    <rPh sb="0" eb="2">
      <t>ジュンイ</t>
    </rPh>
    <phoneticPr fontId="1"/>
  </si>
  <si>
    <r>
      <rPr>
        <sz val="11"/>
        <rFont val="ＭＳ Ｐ明朝"/>
        <family val="1"/>
        <charset val="128"/>
      </rPr>
      <t>－</t>
    </r>
    <phoneticPr fontId="1"/>
  </si>
  <si>
    <t>令和６年度 香川県高等学校新人卓球大会　兼　第５２回全国高校選抜卓球大会香川県予選会</t>
    <rPh sb="0" eb="1">
      <t>レイ</t>
    </rPh>
    <rPh sb="1" eb="2">
      <t>カズ</t>
    </rPh>
    <rPh sb="3" eb="5">
      <t>ネンド</t>
    </rPh>
    <rPh sb="6" eb="9">
      <t>カガワケン</t>
    </rPh>
    <rPh sb="9" eb="13">
      <t>コウトウガッコウ</t>
    </rPh>
    <rPh sb="13" eb="15">
      <t>シンジン</t>
    </rPh>
    <rPh sb="15" eb="17">
      <t>タッキュウ</t>
    </rPh>
    <rPh sb="17" eb="19">
      <t>タイカイ</t>
    </rPh>
    <rPh sb="20" eb="21">
      <t>ケン</t>
    </rPh>
    <rPh sb="22" eb="23">
      <t>ダイ</t>
    </rPh>
    <rPh sb="25" eb="26">
      <t>カイ</t>
    </rPh>
    <rPh sb="26" eb="28">
      <t>ゼンコク</t>
    </rPh>
    <rPh sb="28" eb="30">
      <t>コウコウ</t>
    </rPh>
    <rPh sb="30" eb="32">
      <t>センバツ</t>
    </rPh>
    <rPh sb="32" eb="34">
      <t>タッキュウ</t>
    </rPh>
    <rPh sb="34" eb="36">
      <t>タイカイ</t>
    </rPh>
    <rPh sb="36" eb="39">
      <t>カガワケン</t>
    </rPh>
    <rPh sb="39" eb="42">
      <t>ヨセンカイ</t>
    </rPh>
    <phoneticPr fontId="1"/>
  </si>
  <si>
    <t>場所：高松市西部運動センター</t>
    <rPh sb="0" eb="2">
      <t>バショ</t>
    </rPh>
    <rPh sb="3" eb="10">
      <t>タカマツシセイブウンドウ</t>
    </rPh>
    <phoneticPr fontId="1"/>
  </si>
  <si>
    <t>日時：令和６年１１月２日（土）</t>
    <rPh sb="0" eb="2">
      <t>ニチジ</t>
    </rPh>
    <rPh sb="3" eb="4">
      <t>レイ</t>
    </rPh>
    <rPh sb="4" eb="5">
      <t>カズ</t>
    </rPh>
    <rPh sb="6" eb="7">
      <t>ネン</t>
    </rPh>
    <rPh sb="7" eb="8">
      <t>ガンネン</t>
    </rPh>
    <rPh sb="9" eb="10">
      <t>ガツ</t>
    </rPh>
    <rPh sb="11" eb="12">
      <t>ニチ</t>
    </rPh>
    <rPh sb="13" eb="14">
      <t>ド</t>
    </rPh>
    <phoneticPr fontId="1"/>
  </si>
  <si>
    <t>高中央</t>
    <rPh sb="0" eb="3">
      <t>タカチュウオウ</t>
    </rPh>
    <phoneticPr fontId="1"/>
  </si>
  <si>
    <t>高松商</t>
    <rPh sb="0" eb="3">
      <t>タカマツショウ</t>
    </rPh>
    <phoneticPr fontId="1"/>
  </si>
  <si>
    <t>高松</t>
    <rPh sb="0" eb="2">
      <t>タカマツ</t>
    </rPh>
    <phoneticPr fontId="1"/>
  </si>
  <si>
    <t>高松西</t>
    <rPh sb="0" eb="3">
      <t>タカマツニシ</t>
    </rPh>
    <phoneticPr fontId="1"/>
  </si>
  <si>
    <t>高工芸</t>
    <rPh sb="0" eb="3">
      <t>タカコウゲイ</t>
    </rPh>
    <phoneticPr fontId="1"/>
  </si>
  <si>
    <t>三木</t>
    <rPh sb="0" eb="2">
      <t>ミキ</t>
    </rPh>
    <phoneticPr fontId="1"/>
  </si>
  <si>
    <t>高松東</t>
    <rPh sb="0" eb="3">
      <t>タカマツヒガシ</t>
    </rPh>
    <phoneticPr fontId="1"/>
  </si>
  <si>
    <t>坂出工</t>
    <rPh sb="0" eb="2">
      <t>サカイデ</t>
    </rPh>
    <rPh sb="2" eb="3">
      <t>コウ</t>
    </rPh>
    <phoneticPr fontId="1"/>
  </si>
  <si>
    <t>大手高</t>
    <rPh sb="0" eb="3">
      <t>オオテタカ</t>
    </rPh>
    <phoneticPr fontId="1"/>
  </si>
  <si>
    <t>香中央</t>
    <rPh sb="0" eb="3">
      <t>カチュウオウ</t>
    </rPh>
    <phoneticPr fontId="1"/>
  </si>
  <si>
    <t>琴平</t>
    <rPh sb="0" eb="2">
      <t>コトヒラ</t>
    </rPh>
    <phoneticPr fontId="1"/>
  </si>
  <si>
    <t>小中央</t>
    <rPh sb="0" eb="3">
      <t>ショウチュウオウ</t>
    </rPh>
    <phoneticPr fontId="1"/>
  </si>
  <si>
    <t>香誠陵</t>
    <rPh sb="0" eb="1">
      <t>カオリ</t>
    </rPh>
    <rPh sb="1" eb="2">
      <t>マコト</t>
    </rPh>
    <rPh sb="2" eb="3">
      <t>リョウ</t>
    </rPh>
    <phoneticPr fontId="1"/>
  </si>
  <si>
    <t>坂出</t>
    <rPh sb="0" eb="2">
      <t>サカイデ</t>
    </rPh>
    <phoneticPr fontId="1"/>
  </si>
  <si>
    <t>藤井</t>
    <rPh sb="0" eb="2">
      <t>フジイ</t>
    </rPh>
    <phoneticPr fontId="1"/>
  </si>
  <si>
    <t>高松一</t>
    <rPh sb="0" eb="3">
      <t>タカマツイチ</t>
    </rPh>
    <phoneticPr fontId="1"/>
  </si>
  <si>
    <t>農経</t>
    <rPh sb="0" eb="2">
      <t>ノウケイ</t>
    </rPh>
    <phoneticPr fontId="1"/>
  </si>
  <si>
    <t>善一</t>
    <rPh sb="0" eb="2">
      <t>ゼンイチ</t>
    </rPh>
    <phoneticPr fontId="1"/>
  </si>
  <si>
    <t>高桜井</t>
    <rPh sb="0" eb="3">
      <t>タカサクライ</t>
    </rPh>
    <phoneticPr fontId="1"/>
  </si>
  <si>
    <t>英明</t>
    <rPh sb="0" eb="2">
      <t>エイメイ</t>
    </rPh>
    <phoneticPr fontId="1"/>
  </si>
  <si>
    <t>三本松</t>
    <rPh sb="0" eb="3">
      <t>サンボンマツ</t>
    </rPh>
    <phoneticPr fontId="1"/>
  </si>
  <si>
    <t>高専詫</t>
    <rPh sb="0" eb="3">
      <t>コウセンタク</t>
    </rPh>
    <phoneticPr fontId="1"/>
  </si>
  <si>
    <t>多度津</t>
    <rPh sb="0" eb="3">
      <t>タドツ</t>
    </rPh>
    <phoneticPr fontId="1"/>
  </si>
  <si>
    <t>丸亀</t>
    <rPh sb="0" eb="2">
      <t>マルガメ</t>
    </rPh>
    <phoneticPr fontId="1"/>
  </si>
  <si>
    <t>観一</t>
    <rPh sb="0" eb="2">
      <t>カンイチ</t>
    </rPh>
    <phoneticPr fontId="1"/>
  </si>
  <si>
    <t>石田</t>
    <rPh sb="0" eb="2">
      <t>イシダ</t>
    </rPh>
    <phoneticPr fontId="1"/>
  </si>
  <si>
    <t>観総合</t>
    <rPh sb="0" eb="3">
      <t>カンソウゴウ</t>
    </rPh>
    <phoneticPr fontId="1"/>
  </si>
  <si>
    <t>笠田</t>
    <rPh sb="0" eb="2">
      <t>カサダ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</si>
</sst>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92">
    <xf numFmtId="0" fontId="0" fillId="0" borderId="0" xfId="0"/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1" applyFont="1" applyAlignment="1">
      <alignment vertical="center" shrinkToFit="1"/>
    </xf>
    <xf numFmtId="0" fontId="2" fillId="0" borderId="6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1" xfId="1" applyFont="1" applyBorder="1" applyAlignment="1">
      <alignment vertical="center" shrinkToFit="1"/>
    </xf>
    <xf numFmtId="0" fontId="2" fillId="0" borderId="11" xfId="1" applyFont="1" applyBorder="1" applyAlignment="1">
      <alignment vertical="center" shrinkToFit="1"/>
    </xf>
    <xf numFmtId="0" fontId="2" fillId="0" borderId="12" xfId="1" applyFont="1" applyBorder="1" applyAlignment="1">
      <alignment vertical="center" shrinkToFit="1"/>
    </xf>
    <xf numFmtId="0" fontId="2" fillId="0" borderId="13" xfId="1" applyFont="1" applyBorder="1">
      <alignment vertical="center"/>
    </xf>
    <xf numFmtId="0" fontId="2" fillId="0" borderId="14" xfId="1" applyFont="1" applyBorder="1" applyAlignment="1">
      <alignment vertical="center" shrinkToFit="1"/>
    </xf>
    <xf numFmtId="0" fontId="2" fillId="0" borderId="2" xfId="1" applyFont="1" applyBorder="1" applyAlignment="1">
      <alignment vertical="center" shrinkToFit="1"/>
    </xf>
    <xf numFmtId="0" fontId="5" fillId="0" borderId="0" xfId="1" applyFont="1" applyAlignment="1">
      <alignment vertical="center" justifyLastLine="1" shrinkToFi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 justifyLastLine="1" shrinkToFit="1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textRotation="255"/>
    </xf>
    <xf numFmtId="0" fontId="5" fillId="0" borderId="10" xfId="1" applyFont="1" applyBorder="1" applyAlignment="1">
      <alignment horizontal="center" vertical="center" textRotation="255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distributed" vertical="center"/>
    </xf>
    <xf numFmtId="0" fontId="5" fillId="0" borderId="0" xfId="1" applyFont="1" applyAlignment="1">
      <alignment horizontal="distributed" vertical="center" justifyLastLine="1" shrinkToFit="1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shrinkToFit="1"/>
    </xf>
    <xf numFmtId="49" fontId="2" fillId="0" borderId="0" xfId="1" applyNumberFormat="1" applyFont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 shrinkToFit="1"/>
    </xf>
    <xf numFmtId="0" fontId="2" fillId="0" borderId="18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0" fontId="7" fillId="0" borderId="36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</cellXfs>
  <cellStyles count="2">
    <cellStyle name="標準" xfId="0" builtinId="0"/>
    <cellStyle name="標準 2" xfId="1" xr:uid="{F70A65B8-3109-4209-B438-A848F18403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116304</xdr:colOff>
      <xdr:row>35</xdr:row>
      <xdr:rowOff>112295</xdr:rowOff>
    </xdr:from>
    <xdr:to>
      <xdr:col>35</xdr:col>
      <xdr:colOff>116305</xdr:colOff>
      <xdr:row>37</xdr:row>
      <xdr:rowOff>112295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3FD2908-4F5E-43B9-BC9B-B51E96E63434}"/>
            </a:ext>
          </a:extLst>
        </xdr:cNvPr>
        <xdr:cNvSpPr txBox="1"/>
      </xdr:nvSpPr>
      <xdr:spPr>
        <a:xfrm>
          <a:off x="3888204" y="5979695"/>
          <a:ext cx="228601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13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16</xdr:row>
      <xdr:rowOff>0</xdr:rowOff>
    </xdr:from>
    <xdr:to>
      <xdr:col>10</xdr:col>
      <xdr:colOff>1</xdr:colOff>
      <xdr:row>17</xdr:row>
      <xdr:rowOff>117230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9EB381F-D23A-463A-983C-58AE8625C190}"/>
            </a:ext>
          </a:extLst>
        </xdr:cNvPr>
        <xdr:cNvSpPr txBox="1"/>
      </xdr:nvSpPr>
      <xdr:spPr>
        <a:xfrm>
          <a:off x="914400" y="2682240"/>
          <a:ext cx="228601" cy="284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20</xdr:row>
      <xdr:rowOff>0</xdr:rowOff>
    </xdr:from>
    <xdr:to>
      <xdr:col>10</xdr:col>
      <xdr:colOff>1</xdr:colOff>
      <xdr:row>21</xdr:row>
      <xdr:rowOff>117230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6118926-DA3C-4CBC-B88A-485F7E941BDC}"/>
            </a:ext>
          </a:extLst>
        </xdr:cNvPr>
        <xdr:cNvSpPr txBox="1"/>
      </xdr:nvSpPr>
      <xdr:spPr>
        <a:xfrm>
          <a:off x="914400" y="3352800"/>
          <a:ext cx="228601" cy="284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23</xdr:row>
      <xdr:rowOff>117230</xdr:rowOff>
    </xdr:from>
    <xdr:to>
      <xdr:col>10</xdr:col>
      <xdr:colOff>1</xdr:colOff>
      <xdr:row>25</xdr:row>
      <xdr:rowOff>117230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E03EF2C-D0B3-4E62-8DEF-6DF70B7F8ECA}"/>
            </a:ext>
          </a:extLst>
        </xdr:cNvPr>
        <xdr:cNvSpPr txBox="1"/>
      </xdr:nvSpPr>
      <xdr:spPr>
        <a:xfrm>
          <a:off x="914400" y="3972950"/>
          <a:ext cx="228601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4</a:t>
          </a:r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16</xdr:row>
      <xdr:rowOff>0</xdr:rowOff>
    </xdr:from>
    <xdr:to>
      <xdr:col>36</xdr:col>
      <xdr:colOff>1</xdr:colOff>
      <xdr:row>17</xdr:row>
      <xdr:rowOff>117230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0D564C7-C1F4-41BB-AA22-CD92447FC7E5}"/>
            </a:ext>
          </a:extLst>
        </xdr:cNvPr>
        <xdr:cNvSpPr txBox="1"/>
      </xdr:nvSpPr>
      <xdr:spPr>
        <a:xfrm>
          <a:off x="3886200" y="2682240"/>
          <a:ext cx="228601" cy="284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20</xdr:row>
      <xdr:rowOff>0</xdr:rowOff>
    </xdr:from>
    <xdr:to>
      <xdr:col>36</xdr:col>
      <xdr:colOff>1</xdr:colOff>
      <xdr:row>21</xdr:row>
      <xdr:rowOff>117230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97CB33E-F5E0-4815-88D5-25CBF8AA55FC}"/>
            </a:ext>
          </a:extLst>
        </xdr:cNvPr>
        <xdr:cNvSpPr txBox="1"/>
      </xdr:nvSpPr>
      <xdr:spPr>
        <a:xfrm>
          <a:off x="3886200" y="3352800"/>
          <a:ext cx="228601" cy="284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9</a:t>
          </a:r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23</xdr:row>
      <xdr:rowOff>117230</xdr:rowOff>
    </xdr:from>
    <xdr:to>
      <xdr:col>36</xdr:col>
      <xdr:colOff>1</xdr:colOff>
      <xdr:row>25</xdr:row>
      <xdr:rowOff>117230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0756C98-7A00-495C-AB7C-E0F3AB753CFF}"/>
            </a:ext>
          </a:extLst>
        </xdr:cNvPr>
        <xdr:cNvSpPr txBox="1"/>
      </xdr:nvSpPr>
      <xdr:spPr>
        <a:xfrm>
          <a:off x="3886200" y="3972950"/>
          <a:ext cx="228601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10</a:t>
          </a:r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28</xdr:row>
      <xdr:rowOff>0</xdr:rowOff>
    </xdr:from>
    <xdr:to>
      <xdr:col>36</xdr:col>
      <xdr:colOff>1</xdr:colOff>
      <xdr:row>30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EEBCCD7-8D81-48BA-9A82-FC2D777AE600}"/>
            </a:ext>
          </a:extLst>
        </xdr:cNvPr>
        <xdr:cNvSpPr txBox="1"/>
      </xdr:nvSpPr>
      <xdr:spPr>
        <a:xfrm>
          <a:off x="3886200" y="4693920"/>
          <a:ext cx="228601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11</a:t>
          </a:r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32</xdr:row>
      <xdr:rowOff>0</xdr:rowOff>
    </xdr:from>
    <xdr:to>
      <xdr:col>36</xdr:col>
      <xdr:colOff>1</xdr:colOff>
      <xdr:row>34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0B0E4DA-69CF-4DCB-AC7B-D6203B5E08E1}"/>
            </a:ext>
          </a:extLst>
        </xdr:cNvPr>
        <xdr:cNvSpPr txBox="1"/>
      </xdr:nvSpPr>
      <xdr:spPr>
        <a:xfrm>
          <a:off x="3886200" y="5364480"/>
          <a:ext cx="228601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12</a:t>
          </a:r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38</xdr:row>
      <xdr:rowOff>0</xdr:rowOff>
    </xdr:from>
    <xdr:to>
      <xdr:col>55</xdr:col>
      <xdr:colOff>0</xdr:colOff>
      <xdr:row>42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979BB17F-A9FF-451A-9FCF-8BCEE9977A04}"/>
            </a:ext>
          </a:extLst>
        </xdr:cNvPr>
        <xdr:cNvSpPr txBox="1"/>
      </xdr:nvSpPr>
      <xdr:spPr>
        <a:xfrm>
          <a:off x="5943600" y="5699760"/>
          <a:ext cx="342900" cy="670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17</a:t>
          </a:r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30</xdr:row>
      <xdr:rowOff>0</xdr:rowOff>
    </xdr:from>
    <xdr:to>
      <xdr:col>55</xdr:col>
      <xdr:colOff>0</xdr:colOff>
      <xdr:row>34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C6667BD-0C8C-4BCB-BD17-B2708E864B8D}"/>
            </a:ext>
          </a:extLst>
        </xdr:cNvPr>
        <xdr:cNvSpPr txBox="1"/>
      </xdr:nvSpPr>
      <xdr:spPr>
        <a:xfrm>
          <a:off x="5943600" y="4358640"/>
          <a:ext cx="342900" cy="670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16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36</xdr:row>
      <xdr:rowOff>0</xdr:rowOff>
    </xdr:from>
    <xdr:to>
      <xdr:col>10</xdr:col>
      <xdr:colOff>1</xdr:colOff>
      <xdr:row>37</xdr:row>
      <xdr:rowOff>117230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25BDF41-4CEA-4B1A-B802-98EB11A4E1F9}"/>
            </a:ext>
          </a:extLst>
        </xdr:cNvPr>
        <xdr:cNvSpPr txBox="1"/>
      </xdr:nvSpPr>
      <xdr:spPr>
        <a:xfrm>
          <a:off x="914400" y="2286000"/>
          <a:ext cx="228601" cy="231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7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39</xdr:row>
      <xdr:rowOff>117230</xdr:rowOff>
    </xdr:from>
    <xdr:to>
      <xdr:col>10</xdr:col>
      <xdr:colOff>1</xdr:colOff>
      <xdr:row>41</xdr:row>
      <xdr:rowOff>117230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8D192E3-7B07-4B91-AFA1-B2617F2C2FAC}"/>
            </a:ext>
          </a:extLst>
        </xdr:cNvPr>
        <xdr:cNvSpPr txBox="1"/>
      </xdr:nvSpPr>
      <xdr:spPr>
        <a:xfrm>
          <a:off x="914400" y="2746130"/>
          <a:ext cx="22860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8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28</xdr:row>
      <xdr:rowOff>0</xdr:rowOff>
    </xdr:from>
    <xdr:to>
      <xdr:col>10</xdr:col>
      <xdr:colOff>1</xdr:colOff>
      <xdr:row>29</xdr:row>
      <xdr:rowOff>117230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56D533CB-2EE6-4D36-8C1A-DAE1984CF626}"/>
            </a:ext>
          </a:extLst>
        </xdr:cNvPr>
        <xdr:cNvSpPr txBox="1"/>
      </xdr:nvSpPr>
      <xdr:spPr>
        <a:xfrm>
          <a:off x="914400" y="4114800"/>
          <a:ext cx="228601" cy="231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5</a:t>
          </a:r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31</xdr:row>
      <xdr:rowOff>117230</xdr:rowOff>
    </xdr:from>
    <xdr:to>
      <xdr:col>10</xdr:col>
      <xdr:colOff>1</xdr:colOff>
      <xdr:row>33</xdr:row>
      <xdr:rowOff>117230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669491F2-0192-4E32-94BE-28B4180E8EB5}"/>
            </a:ext>
          </a:extLst>
        </xdr:cNvPr>
        <xdr:cNvSpPr txBox="1"/>
      </xdr:nvSpPr>
      <xdr:spPr>
        <a:xfrm>
          <a:off x="914400" y="4574930"/>
          <a:ext cx="228601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6</a:t>
          </a:r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22</xdr:row>
      <xdr:rowOff>0</xdr:rowOff>
    </xdr:from>
    <xdr:to>
      <xdr:col>55</xdr:col>
      <xdr:colOff>0</xdr:colOff>
      <xdr:row>26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7F87FE8-5A62-47BC-8292-4237D4770AFD}"/>
            </a:ext>
          </a:extLst>
        </xdr:cNvPr>
        <xdr:cNvSpPr txBox="1"/>
      </xdr:nvSpPr>
      <xdr:spPr>
        <a:xfrm>
          <a:off x="5943600" y="4343400"/>
          <a:ext cx="342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15</a:t>
          </a:r>
          <a:endParaRPr kumimoji="1" lang="ja-JP" altLang="en-US" sz="1100"/>
        </a:p>
      </xdr:txBody>
    </xdr:sp>
    <xdr:clientData/>
  </xdr:twoCellAnchor>
  <xdr:twoCellAnchor>
    <xdr:from>
      <xdr:col>52</xdr:col>
      <xdr:colOff>0</xdr:colOff>
      <xdr:row>14</xdr:row>
      <xdr:rowOff>0</xdr:rowOff>
    </xdr:from>
    <xdr:to>
      <xdr:col>55</xdr:col>
      <xdr:colOff>0</xdr:colOff>
      <xdr:row>18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3EB50077-5C10-4942-841A-6D39CFD80E38}"/>
            </a:ext>
          </a:extLst>
        </xdr:cNvPr>
        <xdr:cNvSpPr txBox="1"/>
      </xdr:nvSpPr>
      <xdr:spPr>
        <a:xfrm>
          <a:off x="5943600" y="3429000"/>
          <a:ext cx="342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14</a:t>
          </a:r>
          <a:endParaRPr kumimoji="1" lang="ja-JP" altLang="en-US" sz="1100"/>
        </a:p>
      </xdr:txBody>
    </xdr:sp>
    <xdr:clientData/>
  </xdr:twoCellAnchor>
  <xdr:twoCellAnchor>
    <xdr:from>
      <xdr:col>73</xdr:col>
      <xdr:colOff>0</xdr:colOff>
      <xdr:row>14</xdr:row>
      <xdr:rowOff>0</xdr:rowOff>
    </xdr:from>
    <xdr:to>
      <xdr:col>76</xdr:col>
      <xdr:colOff>0</xdr:colOff>
      <xdr:row>18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2CDCB797-310C-8276-039B-4AA58EBF22E5}"/>
            </a:ext>
          </a:extLst>
        </xdr:cNvPr>
        <xdr:cNvSpPr txBox="1"/>
      </xdr:nvSpPr>
      <xdr:spPr>
        <a:xfrm>
          <a:off x="8343900" y="1600200"/>
          <a:ext cx="3429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18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_ok/Desktop/&#39640;&#20307;&#36899;/&#20107;&#21209;&#23616;/0.&#22823;&#20250;&#38306;&#20418;/&#9319;&#26032;&#20154;&#22823;&#20250;/R03/&#30007;&#23376;&#12471;&#12531;&#12464;&#12523;&#1247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1331;&#29699;/&#20107;&#21209;&#23616;/0.&#22823;&#20250;&#38306;&#20418;/&#9319;&#26032;&#20154;&#22823;&#20250;/R04/&#32068;&#12415;&#21512;&#12431;&#12379;/&#30007;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大　恵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1</v>
          </cell>
          <cell r="AB3">
            <v>1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3403</v>
          </cell>
          <cell r="E4" t="str">
            <v>泉　川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大　川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3404</v>
          </cell>
          <cell r="E6" t="str">
            <v>久　德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1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三　谷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1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3703</v>
          </cell>
          <cell r="E8" t="str">
            <v>　南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3706</v>
          </cell>
          <cell r="E9" t="str">
            <v>秋　月</v>
          </cell>
          <cell r="F9" t="str">
            <v>香川西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3405</v>
          </cell>
          <cell r="E10" t="str">
            <v>町　野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1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3410</v>
          </cell>
          <cell r="E11" t="str">
            <v>平　石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1001</v>
          </cell>
          <cell r="E12" t="str">
            <v>宮　崎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3704</v>
          </cell>
          <cell r="E13" t="str">
            <v>西　村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3705</v>
          </cell>
          <cell r="E14" t="str">
            <v>長　野</v>
          </cell>
          <cell r="F14" t="str">
            <v>香川西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3406</v>
          </cell>
          <cell r="E15" t="str">
            <v>山　伏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1101</v>
          </cell>
          <cell r="E16" t="str">
            <v>庄　田</v>
          </cell>
          <cell r="F16" t="str">
            <v>高松商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3409</v>
          </cell>
          <cell r="E17" t="str">
            <v>鉄　本</v>
          </cell>
          <cell r="F17" t="str">
            <v>尽　誠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1104</v>
          </cell>
          <cell r="E18" t="str">
            <v>髙　坂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3407</v>
          </cell>
          <cell r="E19" t="str">
            <v>荒　木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3707</v>
          </cell>
          <cell r="E20" t="str">
            <v>村　石</v>
          </cell>
          <cell r="F20" t="str">
            <v>香川西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3408</v>
          </cell>
          <cell r="E21" t="str">
            <v>近　石</v>
          </cell>
          <cell r="F21" t="str">
            <v>尽　誠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1002</v>
          </cell>
          <cell r="E22" t="str">
            <v>酒　井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1801</v>
          </cell>
          <cell r="E23" t="str">
            <v>高　橋</v>
          </cell>
          <cell r="F23" t="str">
            <v>高工芸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1007</v>
          </cell>
          <cell r="E24" t="str">
            <v>田　井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1102</v>
          </cell>
          <cell r="E25" t="str">
            <v>谷　定</v>
          </cell>
          <cell r="F25" t="str">
            <v>高松商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1006</v>
          </cell>
          <cell r="E26" t="str">
            <v>帯　包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1802</v>
          </cell>
          <cell r="E27" t="str">
            <v>後　藤</v>
          </cell>
          <cell r="F27" t="str">
            <v>高工芸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1005</v>
          </cell>
          <cell r="E28" t="str">
            <v>田　中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3601</v>
          </cell>
          <cell r="E29" t="str">
            <v>造　酒</v>
          </cell>
          <cell r="F29" t="str">
            <v>高　瀬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2801</v>
          </cell>
          <cell r="E30" t="str">
            <v>直　江</v>
          </cell>
          <cell r="F30" t="str">
            <v>丸　亀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1103</v>
          </cell>
          <cell r="E31" t="str">
            <v>中　川</v>
          </cell>
          <cell r="F31" t="str">
            <v>高松商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1003</v>
          </cell>
          <cell r="E32" t="str">
            <v>中　藤</v>
          </cell>
          <cell r="F32" t="str">
            <v>高中央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0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1004</v>
          </cell>
          <cell r="E33" t="str">
            <v>中　井</v>
          </cell>
          <cell r="F33" t="str">
            <v>高中央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1201</v>
          </cell>
          <cell r="E34" t="str">
            <v>　林</v>
          </cell>
          <cell r="F34" t="str">
            <v>高　松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2802</v>
          </cell>
          <cell r="E35" t="str">
            <v>近　藤</v>
          </cell>
          <cell r="F35" t="str">
            <v>丸　亀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0</v>
          </cell>
          <cell r="AB35">
            <v>0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2101</v>
          </cell>
          <cell r="E36" t="str">
            <v>片　岡</v>
          </cell>
          <cell r="F36" t="str">
            <v>高松西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1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3901</v>
          </cell>
          <cell r="E37" t="str">
            <v>白　井</v>
          </cell>
          <cell r="F37" t="str">
            <v>観　一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601</v>
          </cell>
          <cell r="E38" t="str">
            <v>青　山</v>
          </cell>
          <cell r="F38" t="str">
            <v>志　度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3201</v>
          </cell>
          <cell r="E39" t="str">
            <v>山　本</v>
          </cell>
          <cell r="F39" t="str">
            <v>多度津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1011</v>
          </cell>
          <cell r="E40" t="str">
            <v>　林</v>
          </cell>
          <cell r="F40" t="str">
            <v>高中央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1601</v>
          </cell>
          <cell r="E41" t="str">
            <v>山　下翔</v>
          </cell>
          <cell r="F41" t="str">
            <v>香中央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1803</v>
          </cell>
          <cell r="E42" t="str">
            <v>原　田</v>
          </cell>
          <cell r="F42" t="str">
            <v>高工芸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3902</v>
          </cell>
          <cell r="E43" t="str">
            <v>小　前</v>
          </cell>
          <cell r="F43" t="str">
            <v>観　一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1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602</v>
          </cell>
          <cell r="E44" t="str">
            <v>猪　池</v>
          </cell>
          <cell r="F44" t="str">
            <v>志　度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3202</v>
          </cell>
          <cell r="E45" t="str">
            <v>岩　里</v>
          </cell>
          <cell r="F45" t="str">
            <v>多度津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1008</v>
          </cell>
          <cell r="E46" t="str">
            <v>國　本</v>
          </cell>
          <cell r="F46" t="str">
            <v>高中央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1009</v>
          </cell>
          <cell r="E47" t="str">
            <v>小　西</v>
          </cell>
          <cell r="F47" t="str">
            <v>高中央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1202</v>
          </cell>
          <cell r="E48" t="str">
            <v>平　木</v>
          </cell>
          <cell r="F48" t="str">
            <v>高　松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4501</v>
          </cell>
          <cell r="E49" t="str">
            <v>富　澤</v>
          </cell>
          <cell r="F49" t="str">
            <v>高専詫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1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6</v>
          </cell>
          <cell r="C50" t="str">
            <v>①</v>
          </cell>
          <cell r="D50">
            <v>2401</v>
          </cell>
          <cell r="E50" t="str">
            <v>飯　田</v>
          </cell>
          <cell r="F50" t="str">
            <v>坂　出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6</v>
          </cell>
          <cell r="C51" t="str">
            <v>①</v>
          </cell>
          <cell r="D51">
            <v>1401</v>
          </cell>
          <cell r="E51" t="str">
            <v>藤　渕</v>
          </cell>
          <cell r="F51" t="str">
            <v>高桜井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6</v>
          </cell>
          <cell r="C52" t="str">
            <v>①</v>
          </cell>
          <cell r="D52">
            <v>4001</v>
          </cell>
          <cell r="E52" t="str">
            <v>高　橋</v>
          </cell>
          <cell r="F52" t="str">
            <v>観総合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6</v>
          </cell>
          <cell r="C53" t="str">
            <v>①</v>
          </cell>
          <cell r="D53">
            <v>1902</v>
          </cell>
          <cell r="E53" t="str">
            <v>末　吉</v>
          </cell>
          <cell r="F53" t="str">
            <v>大手高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6</v>
          </cell>
          <cell r="C54" t="str">
            <v>①</v>
          </cell>
          <cell r="D54">
            <v>1105</v>
          </cell>
          <cell r="E54" t="str">
            <v>久　保</v>
          </cell>
          <cell r="F54" t="str">
            <v>高松商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6</v>
          </cell>
          <cell r="C55" t="str">
            <v>①</v>
          </cell>
          <cell r="D55">
            <v>3411</v>
          </cell>
          <cell r="E55" t="str">
            <v>　河</v>
          </cell>
          <cell r="F55" t="str">
            <v>尽　誠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6</v>
          </cell>
          <cell r="C56" t="str">
            <v>①</v>
          </cell>
          <cell r="D56">
            <v>2402</v>
          </cell>
          <cell r="E56" t="str">
            <v>清　水</v>
          </cell>
          <cell r="F56" t="str">
            <v>坂　出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6</v>
          </cell>
          <cell r="C57" t="str">
            <v>①</v>
          </cell>
          <cell r="D57">
            <v>1010</v>
          </cell>
          <cell r="E57" t="str">
            <v>栗　谷</v>
          </cell>
          <cell r="F57" t="str">
            <v>高中央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1</v>
          </cell>
          <cell r="AB57">
            <v>1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6</v>
          </cell>
          <cell r="C58" t="str">
            <v>①</v>
          </cell>
          <cell r="D58">
            <v>1501</v>
          </cell>
          <cell r="E58" t="str">
            <v>仙　波</v>
          </cell>
          <cell r="F58" t="str">
            <v>高松南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6</v>
          </cell>
          <cell r="C59" t="str">
            <v>①</v>
          </cell>
          <cell r="D59">
            <v>3604</v>
          </cell>
          <cell r="E59" t="str">
            <v>宮　崎</v>
          </cell>
          <cell r="F59" t="str">
            <v>高　瀬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6</v>
          </cell>
          <cell r="C60" t="str">
            <v>①</v>
          </cell>
          <cell r="D60">
            <v>1602</v>
          </cell>
          <cell r="E60" t="str">
            <v>二　川</v>
          </cell>
          <cell r="F60" t="str">
            <v>香中央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6</v>
          </cell>
          <cell r="C61" t="str">
            <v>①</v>
          </cell>
          <cell r="D61">
            <v>1012</v>
          </cell>
          <cell r="E61" t="str">
            <v>末　本</v>
          </cell>
          <cell r="F61" t="str">
            <v>高中央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1</v>
          </cell>
          <cell r="AB61">
            <v>1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6</v>
          </cell>
          <cell r="C62" t="str">
            <v>①</v>
          </cell>
          <cell r="D62">
            <v>1606</v>
          </cell>
          <cell r="E62" t="str">
            <v>二　宮</v>
          </cell>
          <cell r="F62" t="str">
            <v>香中央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6</v>
          </cell>
          <cell r="C63" t="str">
            <v>①</v>
          </cell>
          <cell r="D63">
            <v>1205</v>
          </cell>
          <cell r="E63" t="str">
            <v>平　田</v>
          </cell>
          <cell r="F63" t="str">
            <v>高　松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6</v>
          </cell>
          <cell r="C64" t="str">
            <v>①</v>
          </cell>
          <cell r="D64">
            <v>4502</v>
          </cell>
          <cell r="E64" t="str">
            <v>森　本</v>
          </cell>
          <cell r="F64" t="str">
            <v>高専詫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1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6</v>
          </cell>
          <cell r="C65" t="str">
            <v>①</v>
          </cell>
          <cell r="D65">
            <v>3101</v>
          </cell>
          <cell r="E65" t="str">
            <v>八　木</v>
          </cell>
          <cell r="F65" t="str">
            <v>藤　井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1604</v>
          </cell>
          <cell r="E66" t="str">
            <v>漆　原</v>
          </cell>
          <cell r="F66" t="str">
            <v>香中央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1209</v>
          </cell>
          <cell r="E67" t="str">
            <v>松　熊</v>
          </cell>
          <cell r="F67" t="str">
            <v>高　松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1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2901</v>
          </cell>
          <cell r="E68" t="str">
            <v>綾　田</v>
          </cell>
          <cell r="F68" t="str">
            <v>丸城西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1013</v>
          </cell>
          <cell r="E69" t="str">
            <v>山　口</v>
          </cell>
          <cell r="F69" t="str">
            <v>高中央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3209</v>
          </cell>
          <cell r="E70" t="str">
            <v>長　門</v>
          </cell>
          <cell r="F70" t="str">
            <v>多度津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1</v>
          </cell>
          <cell r="AB70">
            <v>1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2105</v>
          </cell>
          <cell r="E71" t="str">
            <v>渡　辺</v>
          </cell>
          <cell r="F71" t="str">
            <v>高松西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1502</v>
          </cell>
          <cell r="E72" t="str">
            <v>野　中</v>
          </cell>
          <cell r="F72" t="str">
            <v>高松南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2201</v>
          </cell>
          <cell r="E73" t="str">
            <v>川　田</v>
          </cell>
          <cell r="F73" t="str">
            <v>農　経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1301</v>
          </cell>
          <cell r="E74" t="str">
            <v>橋　本</v>
          </cell>
          <cell r="F74" t="str">
            <v>高松一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1</v>
          </cell>
          <cell r="AB74">
            <v>1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1204</v>
          </cell>
          <cell r="E75" t="str">
            <v>岩　原</v>
          </cell>
          <cell r="F75" t="str">
            <v>高　松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1503</v>
          </cell>
          <cell r="E76" t="str">
            <v>佐々木</v>
          </cell>
          <cell r="F76" t="str">
            <v>高松南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1701</v>
          </cell>
          <cell r="E77" t="str">
            <v>大　木</v>
          </cell>
          <cell r="F77" t="str">
            <v>英　明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3205</v>
          </cell>
          <cell r="E78" t="str">
            <v>　林</v>
          </cell>
          <cell r="F78" t="str">
            <v>多度津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3602</v>
          </cell>
          <cell r="E79" t="str">
            <v>　森</v>
          </cell>
          <cell r="F79" t="str">
            <v>高　瀬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1805</v>
          </cell>
          <cell r="E80" t="str">
            <v>堀　口</v>
          </cell>
          <cell r="F80" t="str">
            <v>高工芸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3203</v>
          </cell>
          <cell r="E81" t="str">
            <v>木　下</v>
          </cell>
          <cell r="F81" t="str">
            <v>多度津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1402</v>
          </cell>
          <cell r="E82" t="str">
            <v>寺　嶋</v>
          </cell>
          <cell r="F82" t="str">
            <v>高桜井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901</v>
          </cell>
          <cell r="E83" t="str">
            <v>中　山</v>
          </cell>
          <cell r="F83" t="str">
            <v>高松東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301</v>
          </cell>
          <cell r="E84" t="str">
            <v>河　野</v>
          </cell>
          <cell r="F84" t="str">
            <v>津　田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3301</v>
          </cell>
          <cell r="E85" t="str">
            <v>橋　崎</v>
          </cell>
          <cell r="F85" t="str">
            <v>善　一</v>
          </cell>
          <cell r="G85">
            <v>173</v>
          </cell>
          <cell r="H85">
            <v>4007</v>
          </cell>
          <cell r="I85" t="str">
            <v>荒　木</v>
          </cell>
          <cell r="J85">
            <v>40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1403</v>
          </cell>
          <cell r="E86" t="str">
            <v>　林</v>
          </cell>
          <cell r="F86" t="str">
            <v>高桜井</v>
          </cell>
          <cell r="G86">
            <v>172</v>
          </cell>
          <cell r="H86">
            <v>2404</v>
          </cell>
          <cell r="I86" t="str">
            <v>長　尾</v>
          </cell>
          <cell r="J86">
            <v>24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1609</v>
          </cell>
          <cell r="E87" t="str">
            <v>川　松</v>
          </cell>
          <cell r="F87" t="str">
            <v>香中央</v>
          </cell>
          <cell r="G87">
            <v>171</v>
          </cell>
          <cell r="H87">
            <v>3307</v>
          </cell>
          <cell r="I87" t="str">
            <v>松　田</v>
          </cell>
          <cell r="J87">
            <v>33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401</v>
          </cell>
          <cell r="E88" t="str">
            <v>藤　田</v>
          </cell>
          <cell r="F88" t="str">
            <v>藤井寒</v>
          </cell>
          <cell r="G88">
            <v>170</v>
          </cell>
          <cell r="H88">
            <v>3609</v>
          </cell>
          <cell r="I88" t="str">
            <v>大　塚</v>
          </cell>
          <cell r="J88">
            <v>36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1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2301</v>
          </cell>
          <cell r="E89" t="str">
            <v>髙　畠</v>
          </cell>
          <cell r="F89" t="str">
            <v>飯　山</v>
          </cell>
          <cell r="G89">
            <v>169</v>
          </cell>
          <cell r="H89">
            <v>3503</v>
          </cell>
          <cell r="I89" t="str">
            <v>三　井</v>
          </cell>
          <cell r="J89">
            <v>35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902</v>
          </cell>
          <cell r="E90" t="str">
            <v>國　宗</v>
          </cell>
          <cell r="F90" t="str">
            <v>高松東</v>
          </cell>
          <cell r="G90">
            <v>168</v>
          </cell>
          <cell r="H90">
            <v>3412</v>
          </cell>
          <cell r="I90" t="str">
            <v>古　竹</v>
          </cell>
          <cell r="J90">
            <v>34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3302</v>
          </cell>
          <cell r="E91" t="str">
            <v>井　上</v>
          </cell>
          <cell r="F91" t="str">
            <v>善　一</v>
          </cell>
          <cell r="G91">
            <v>167</v>
          </cell>
          <cell r="H91">
            <v>3104</v>
          </cell>
          <cell r="I91" t="str">
            <v>　関</v>
          </cell>
          <cell r="J91">
            <v>31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501</v>
          </cell>
          <cell r="E92" t="str">
            <v>長　門</v>
          </cell>
          <cell r="F92" t="str">
            <v>石　田</v>
          </cell>
          <cell r="G92">
            <v>166</v>
          </cell>
          <cell r="H92">
            <v>1707</v>
          </cell>
          <cell r="I92" t="str">
            <v>更　紗</v>
          </cell>
          <cell r="J92">
            <v>17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4002</v>
          </cell>
          <cell r="E93" t="str">
            <v>井　口</v>
          </cell>
          <cell r="F93" t="str">
            <v>観総合</v>
          </cell>
          <cell r="G93">
            <v>165</v>
          </cell>
          <cell r="H93">
            <v>1203</v>
          </cell>
          <cell r="I93" t="str">
            <v>池　田壮</v>
          </cell>
          <cell r="J93">
            <v>12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201</v>
          </cell>
          <cell r="E94" t="str">
            <v>寒　川</v>
          </cell>
          <cell r="F94" t="str">
            <v>三本松</v>
          </cell>
          <cell r="G94">
            <v>164</v>
          </cell>
          <cell r="H94">
            <v>302</v>
          </cell>
          <cell r="I94" t="str">
            <v>西　本</v>
          </cell>
          <cell r="J94">
            <v>3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3303</v>
          </cell>
          <cell r="E95" t="str">
            <v>河　田</v>
          </cell>
          <cell r="F95" t="str">
            <v>善　一</v>
          </cell>
          <cell r="G95">
            <v>163</v>
          </cell>
          <cell r="H95">
            <v>1014</v>
          </cell>
          <cell r="I95" t="str">
            <v>伊　藤</v>
          </cell>
          <cell r="J95">
            <v>10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1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3905</v>
          </cell>
          <cell r="E96" t="str">
            <v>白　川</v>
          </cell>
          <cell r="F96" t="str">
            <v>観　一</v>
          </cell>
          <cell r="G96">
            <v>162</v>
          </cell>
          <cell r="H96">
            <v>3305</v>
          </cell>
          <cell r="I96" t="str">
            <v>平　井</v>
          </cell>
          <cell r="J96">
            <v>33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0</v>
          </cell>
          <cell r="AB96">
            <v>0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2102</v>
          </cell>
          <cell r="E97" t="str">
            <v>石　川</v>
          </cell>
          <cell r="F97" t="str">
            <v>高松西</v>
          </cell>
          <cell r="G97">
            <v>161</v>
          </cell>
          <cell r="H97">
            <v>3003</v>
          </cell>
          <cell r="I97" t="str">
            <v>美　濃</v>
          </cell>
          <cell r="J97">
            <v>30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2601</v>
          </cell>
          <cell r="E98" t="str">
            <v>鎌　田</v>
          </cell>
          <cell r="F98" t="str">
            <v>坂出一</v>
          </cell>
          <cell r="G98">
            <v>160</v>
          </cell>
          <cell r="H98">
            <v>4005</v>
          </cell>
          <cell r="I98" t="str">
            <v>三　崎</v>
          </cell>
          <cell r="J98">
            <v>40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603</v>
          </cell>
          <cell r="E99" t="str">
            <v>川　崎</v>
          </cell>
          <cell r="F99" t="str">
            <v>志　度</v>
          </cell>
          <cell r="G99">
            <v>159</v>
          </cell>
          <cell r="H99">
            <v>2206</v>
          </cell>
          <cell r="I99" t="str">
            <v>後　藤</v>
          </cell>
          <cell r="J99">
            <v>22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0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×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1702</v>
          </cell>
          <cell r="E100" t="str">
            <v>尾　下</v>
          </cell>
          <cell r="F100" t="str">
            <v>英　明</v>
          </cell>
          <cell r="G100">
            <v>158</v>
          </cell>
          <cell r="H100">
            <v>2815</v>
          </cell>
          <cell r="I100" t="str">
            <v>三　野</v>
          </cell>
          <cell r="J100">
            <v>28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3501</v>
          </cell>
          <cell r="E101" t="str">
            <v>山　根</v>
          </cell>
          <cell r="F101" t="str">
            <v>琴　平</v>
          </cell>
          <cell r="G101">
            <v>157</v>
          </cell>
          <cell r="H101">
            <v>402</v>
          </cell>
          <cell r="I101" t="str">
            <v>福　井</v>
          </cell>
          <cell r="J101">
            <v>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2103</v>
          </cell>
          <cell r="E102" t="str">
            <v>河　野</v>
          </cell>
          <cell r="F102" t="str">
            <v>高松西</v>
          </cell>
          <cell r="G102">
            <v>156</v>
          </cell>
          <cell r="H102">
            <v>2207</v>
          </cell>
          <cell r="I102" t="str">
            <v>三　谷</v>
          </cell>
          <cell r="J102">
            <v>22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0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×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3001</v>
          </cell>
          <cell r="E103" t="str">
            <v>谷　本</v>
          </cell>
          <cell r="F103" t="str">
            <v>大手丸</v>
          </cell>
          <cell r="G103">
            <v>155</v>
          </cell>
          <cell r="H103">
            <v>2811</v>
          </cell>
          <cell r="I103" t="str">
            <v>木　村</v>
          </cell>
          <cell r="J103">
            <v>28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1703</v>
          </cell>
          <cell r="E104" t="str">
            <v>小比賀</v>
          </cell>
          <cell r="F104" t="str">
            <v>英　明</v>
          </cell>
          <cell r="G104">
            <v>154</v>
          </cell>
          <cell r="H104">
            <v>1405</v>
          </cell>
          <cell r="I104" t="str">
            <v>廣　瀨</v>
          </cell>
          <cell r="J104">
            <v>14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4505</v>
          </cell>
          <cell r="E105" t="str">
            <v>森　藤</v>
          </cell>
          <cell r="F105" t="str">
            <v>高専詫</v>
          </cell>
          <cell r="G105">
            <v>153</v>
          </cell>
          <cell r="H105">
            <v>3207</v>
          </cell>
          <cell r="I105" t="str">
            <v>横　井</v>
          </cell>
          <cell r="J105">
            <v>32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D106">
            <v>4003</v>
          </cell>
          <cell r="E106" t="str">
            <v>岩　田</v>
          </cell>
          <cell r="F106" t="str">
            <v>観総合</v>
          </cell>
          <cell r="G106">
            <v>152</v>
          </cell>
          <cell r="H106">
            <v>503</v>
          </cell>
          <cell r="I106" t="str">
            <v>松　村</v>
          </cell>
          <cell r="J106">
            <v>5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101</v>
          </cell>
          <cell r="E107" t="str">
            <v>森　岡</v>
          </cell>
          <cell r="F107" t="str">
            <v>小中央</v>
          </cell>
          <cell r="G107">
            <v>151</v>
          </cell>
          <cell r="H107">
            <v>2813</v>
          </cell>
          <cell r="I107" t="str">
            <v>山　下</v>
          </cell>
          <cell r="J107">
            <v>28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>
            <v>2</v>
          </cell>
          <cell r="R107">
            <v>2</v>
          </cell>
          <cell r="S107">
            <v>7</v>
          </cell>
          <cell r="T107">
            <v>10</v>
          </cell>
          <cell r="U107">
            <v>23</v>
          </cell>
          <cell r="V107">
            <v>23</v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1901</v>
          </cell>
          <cell r="E108" t="str">
            <v>布　施</v>
          </cell>
          <cell r="F108" t="str">
            <v>大手高</v>
          </cell>
          <cell r="G108">
            <v>150</v>
          </cell>
          <cell r="H108">
            <v>2807</v>
          </cell>
          <cell r="I108" t="str">
            <v>前　田</v>
          </cell>
          <cell r="J108">
            <v>28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3002</v>
          </cell>
          <cell r="E109" t="str">
            <v>今　村</v>
          </cell>
          <cell r="F109" t="str">
            <v>大手丸</v>
          </cell>
          <cell r="G109">
            <v>149</v>
          </cell>
          <cell r="H109">
            <v>3801</v>
          </cell>
          <cell r="I109" t="str">
            <v>井　上</v>
          </cell>
          <cell r="J109">
            <v>38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502</v>
          </cell>
          <cell r="E110" t="str">
            <v>池　田</v>
          </cell>
          <cell r="F110" t="str">
            <v>石　田</v>
          </cell>
          <cell r="G110">
            <v>148</v>
          </cell>
          <cell r="H110">
            <v>2810</v>
          </cell>
          <cell r="I110" t="str">
            <v>藤　井</v>
          </cell>
          <cell r="J110">
            <v>28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2803</v>
          </cell>
          <cell r="E111" t="str">
            <v>中　川</v>
          </cell>
          <cell r="F111" t="str">
            <v>丸　亀</v>
          </cell>
          <cell r="G111">
            <v>147</v>
          </cell>
          <cell r="H111">
            <v>3206</v>
          </cell>
          <cell r="I111" t="str">
            <v>長　船</v>
          </cell>
          <cell r="J111">
            <v>32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2809</v>
          </cell>
          <cell r="E112" t="str">
            <v>村　田</v>
          </cell>
          <cell r="F112" t="str">
            <v>丸　亀</v>
          </cell>
          <cell r="G112">
            <v>146</v>
          </cell>
          <cell r="H112">
            <v>1705</v>
          </cell>
          <cell r="I112" t="str">
            <v>鶴　見</v>
          </cell>
          <cell r="J112">
            <v>17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×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2109</v>
          </cell>
          <cell r="E113" t="str">
            <v>西　谷</v>
          </cell>
          <cell r="F113" t="str">
            <v>高松西</v>
          </cell>
          <cell r="G113">
            <v>145</v>
          </cell>
          <cell r="H113">
            <v>1806</v>
          </cell>
          <cell r="I113" t="str">
            <v>黒　田</v>
          </cell>
          <cell r="J113">
            <v>18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2701</v>
          </cell>
          <cell r="E114" t="str">
            <v>高　畠</v>
          </cell>
          <cell r="F114" t="str">
            <v>坂出工</v>
          </cell>
          <cell r="G114">
            <v>144</v>
          </cell>
          <cell r="H114">
            <v>3903</v>
          </cell>
          <cell r="I114" t="str">
            <v>三　宅</v>
          </cell>
          <cell r="J114">
            <v>39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202</v>
          </cell>
          <cell r="E115" t="str">
            <v>西　川</v>
          </cell>
          <cell r="F115" t="str">
            <v>三本松</v>
          </cell>
          <cell r="G115">
            <v>143</v>
          </cell>
          <cell r="H115">
            <v>2104</v>
          </cell>
          <cell r="I115" t="str">
            <v>佐　藤</v>
          </cell>
          <cell r="J115">
            <v>21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403</v>
          </cell>
          <cell r="E116" t="str">
            <v>津　嶋</v>
          </cell>
          <cell r="F116" t="str">
            <v>藤井寒</v>
          </cell>
          <cell r="G116">
            <v>142</v>
          </cell>
          <cell r="H116">
            <v>505</v>
          </cell>
          <cell r="I116" t="str">
            <v>津　田</v>
          </cell>
          <cell r="J116">
            <v>5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3005</v>
          </cell>
          <cell r="E117" t="str">
            <v>岡　田</v>
          </cell>
          <cell r="F117" t="str">
            <v>大手丸</v>
          </cell>
          <cell r="G117">
            <v>141</v>
          </cell>
          <cell r="H117">
            <v>2203</v>
          </cell>
          <cell r="I117" t="str">
            <v>山　品</v>
          </cell>
          <cell r="J117">
            <v>22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×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1607</v>
          </cell>
          <cell r="E118" t="str">
            <v>山　下泰</v>
          </cell>
          <cell r="F118" t="str">
            <v>香中央</v>
          </cell>
          <cell r="G118">
            <v>140</v>
          </cell>
          <cell r="H118">
            <v>3103</v>
          </cell>
          <cell r="I118" t="str">
            <v>吉　村</v>
          </cell>
          <cell r="J118">
            <v>31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3210</v>
          </cell>
          <cell r="E119" t="str">
            <v>　関</v>
          </cell>
          <cell r="F119" t="str">
            <v>多度津</v>
          </cell>
          <cell r="G119">
            <v>139</v>
          </cell>
          <cell r="H119">
            <v>2403</v>
          </cell>
          <cell r="I119" t="str">
            <v>髙　橋</v>
          </cell>
          <cell r="J119">
            <v>24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3204</v>
          </cell>
          <cell r="E120" t="str">
            <v>山　下</v>
          </cell>
          <cell r="F120" t="str">
            <v>多度津</v>
          </cell>
          <cell r="G120">
            <v>138</v>
          </cell>
          <cell r="H120">
            <v>2202</v>
          </cell>
          <cell r="I120" t="str">
            <v>豊　田</v>
          </cell>
          <cell r="J120">
            <v>22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0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1610</v>
          </cell>
          <cell r="E121" t="str">
            <v>東　原</v>
          </cell>
          <cell r="F121" t="str">
            <v>香中央</v>
          </cell>
          <cell r="G121">
            <v>137</v>
          </cell>
          <cell r="H121">
            <v>3603</v>
          </cell>
          <cell r="I121" t="str">
            <v>豊　嶋</v>
          </cell>
          <cell r="J121">
            <v>36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1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D122">
            <v>1206</v>
          </cell>
          <cell r="E122" t="str">
            <v>野　溝</v>
          </cell>
          <cell r="F122" t="str">
            <v>高　松</v>
          </cell>
          <cell r="G122">
            <v>136</v>
          </cell>
          <cell r="H122">
            <v>2804</v>
          </cell>
          <cell r="I122" t="str">
            <v>岡　本</v>
          </cell>
          <cell r="J122">
            <v>28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605</v>
          </cell>
          <cell r="E123" t="str">
            <v>橋　本</v>
          </cell>
          <cell r="F123" t="str">
            <v>志　度</v>
          </cell>
          <cell r="G123">
            <v>135</v>
          </cell>
          <cell r="H123">
            <v>2806</v>
          </cell>
          <cell r="I123" t="str">
            <v>臼　杵</v>
          </cell>
          <cell r="J123">
            <v>28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×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1404</v>
          </cell>
          <cell r="E124" t="str">
            <v>松　原</v>
          </cell>
          <cell r="F124" t="str">
            <v>高桜井</v>
          </cell>
          <cell r="G124">
            <v>134</v>
          </cell>
          <cell r="H124">
            <v>801</v>
          </cell>
          <cell r="I124" t="str">
            <v>武　田</v>
          </cell>
          <cell r="J124">
            <v>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1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D125">
            <v>903</v>
          </cell>
          <cell r="E125" t="str">
            <v>松　本</v>
          </cell>
          <cell r="F125" t="str">
            <v>高松東</v>
          </cell>
          <cell r="G125">
            <v>133</v>
          </cell>
          <cell r="H125">
            <v>2805</v>
          </cell>
          <cell r="I125" t="str">
            <v>竹　内</v>
          </cell>
          <cell r="J125">
            <v>28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1</v>
          </cell>
          <cell r="AA125">
            <v>1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×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D126">
            <v>2817</v>
          </cell>
          <cell r="E126" t="str">
            <v>今　井</v>
          </cell>
          <cell r="F126" t="str">
            <v>丸　亀</v>
          </cell>
          <cell r="G126">
            <v>132</v>
          </cell>
          <cell r="H126">
            <v>905</v>
          </cell>
          <cell r="I126" t="str">
            <v>尾　﨑</v>
          </cell>
          <cell r="J126">
            <v>9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×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904</v>
          </cell>
          <cell r="E127" t="str">
            <v>谷　本</v>
          </cell>
          <cell r="F127" t="str">
            <v>高松東</v>
          </cell>
          <cell r="G127">
            <v>131</v>
          </cell>
          <cell r="H127">
            <v>3102</v>
          </cell>
          <cell r="I127" t="str">
            <v>近　石</v>
          </cell>
          <cell r="J127">
            <v>31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C128" t="str">
            <v>①</v>
          </cell>
          <cell r="D128">
            <v>105</v>
          </cell>
          <cell r="E128" t="str">
            <v>松　本</v>
          </cell>
          <cell r="F128" t="str">
            <v>小中央</v>
          </cell>
          <cell r="G128">
            <v>130</v>
          </cell>
          <cell r="H128">
            <v>909</v>
          </cell>
          <cell r="I128" t="str">
            <v>松　原</v>
          </cell>
          <cell r="J128">
            <v>9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>
            <v>2</v>
          </cell>
          <cell r="R128">
            <v>2</v>
          </cell>
          <cell r="S128">
            <v>2</v>
          </cell>
          <cell r="T128">
            <v>2</v>
          </cell>
          <cell r="U128">
            <v>2</v>
          </cell>
          <cell r="V128">
            <v>2</v>
          </cell>
          <cell r="W128">
            <v>4</v>
          </cell>
          <cell r="X128">
            <v>2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 t="str">
            <v>×</v>
          </cell>
          <cell r="AD128" t="str">
            <v>×</v>
          </cell>
          <cell r="AE128" t="e">
            <v>#N/A</v>
          </cell>
          <cell r="AF128" t="str">
            <v>×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1409</v>
          </cell>
          <cell r="E129" t="str">
            <v>小　松</v>
          </cell>
          <cell r="F129" t="str">
            <v>高桜井</v>
          </cell>
          <cell r="G129">
            <v>129</v>
          </cell>
          <cell r="H129">
            <v>2205</v>
          </cell>
          <cell r="I129" t="str">
            <v>クリスピン</v>
          </cell>
          <cell r="J129">
            <v>22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×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C130" t="str">
            <v>①</v>
          </cell>
          <cell r="D130">
            <v>2205</v>
          </cell>
          <cell r="E130" t="str">
            <v>クリスピン</v>
          </cell>
          <cell r="F130" t="str">
            <v>農　経</v>
          </cell>
          <cell r="G130">
            <v>128</v>
          </cell>
          <cell r="H130">
            <v>1409</v>
          </cell>
          <cell r="I130" t="str">
            <v>小　松</v>
          </cell>
          <cell r="J130">
            <v>14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×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909</v>
          </cell>
          <cell r="E131" t="str">
            <v>松　原</v>
          </cell>
          <cell r="F131" t="str">
            <v>高松東</v>
          </cell>
          <cell r="G131">
            <v>127</v>
          </cell>
          <cell r="H131">
            <v>105</v>
          </cell>
          <cell r="I131" t="str">
            <v>松　本</v>
          </cell>
          <cell r="J131">
            <v>1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 t="str">
            <v>×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3102</v>
          </cell>
          <cell r="E132" t="str">
            <v>近　石</v>
          </cell>
          <cell r="F132" t="str">
            <v>藤　井</v>
          </cell>
          <cell r="G132">
            <v>126</v>
          </cell>
          <cell r="H132">
            <v>904</v>
          </cell>
          <cell r="I132" t="str">
            <v>谷　本</v>
          </cell>
          <cell r="J132">
            <v>9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905</v>
          </cell>
          <cell r="E133" t="str">
            <v>尾　﨑</v>
          </cell>
          <cell r="F133" t="str">
            <v>高松東</v>
          </cell>
          <cell r="G133">
            <v>125</v>
          </cell>
          <cell r="H133">
            <v>2817</v>
          </cell>
          <cell r="I133" t="str">
            <v>今　井</v>
          </cell>
          <cell r="J133">
            <v>28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×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2805</v>
          </cell>
          <cell r="E134" t="str">
            <v>竹　内</v>
          </cell>
          <cell r="F134" t="str">
            <v>丸　亀</v>
          </cell>
          <cell r="G134">
            <v>124</v>
          </cell>
          <cell r="H134">
            <v>903</v>
          </cell>
          <cell r="I134" t="str">
            <v>松　本</v>
          </cell>
          <cell r="J134">
            <v>9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1</v>
          </cell>
          <cell r="AA134">
            <v>1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×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D135">
            <v>801</v>
          </cell>
          <cell r="E135" t="str">
            <v>武　田</v>
          </cell>
          <cell r="F135" t="str">
            <v>高松北</v>
          </cell>
          <cell r="G135">
            <v>123</v>
          </cell>
          <cell r="H135">
            <v>1404</v>
          </cell>
          <cell r="I135" t="str">
            <v>松　原</v>
          </cell>
          <cell r="J135">
            <v>14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1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×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2806</v>
          </cell>
          <cell r="E136" t="str">
            <v>臼　杵</v>
          </cell>
          <cell r="F136" t="str">
            <v>丸　亀</v>
          </cell>
          <cell r="G136">
            <v>122</v>
          </cell>
          <cell r="H136">
            <v>605</v>
          </cell>
          <cell r="I136" t="str">
            <v>橋　本</v>
          </cell>
          <cell r="J136">
            <v>6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C137" t="str">
            <v>①</v>
          </cell>
          <cell r="D137">
            <v>2804</v>
          </cell>
          <cell r="E137" t="str">
            <v>岡　本</v>
          </cell>
          <cell r="F137" t="str">
            <v>丸　亀</v>
          </cell>
          <cell r="G137">
            <v>121</v>
          </cell>
          <cell r="H137">
            <v>1206</v>
          </cell>
          <cell r="I137" t="str">
            <v>野　溝</v>
          </cell>
          <cell r="J137">
            <v>12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3603</v>
          </cell>
          <cell r="E138" t="str">
            <v>豊　嶋</v>
          </cell>
          <cell r="F138" t="str">
            <v>高　瀬</v>
          </cell>
          <cell r="G138">
            <v>120</v>
          </cell>
          <cell r="H138">
            <v>1610</v>
          </cell>
          <cell r="I138" t="str">
            <v>東　原</v>
          </cell>
          <cell r="J138">
            <v>16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1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2202</v>
          </cell>
          <cell r="E139" t="str">
            <v>豊　田</v>
          </cell>
          <cell r="F139" t="str">
            <v>農　経</v>
          </cell>
          <cell r="G139">
            <v>119</v>
          </cell>
          <cell r="H139">
            <v>3204</v>
          </cell>
          <cell r="I139" t="str">
            <v>山　下</v>
          </cell>
          <cell r="J139">
            <v>32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0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D140">
            <v>2403</v>
          </cell>
          <cell r="E140" t="str">
            <v>髙　橋</v>
          </cell>
          <cell r="F140" t="str">
            <v>坂　出</v>
          </cell>
          <cell r="G140">
            <v>118</v>
          </cell>
          <cell r="H140">
            <v>3210</v>
          </cell>
          <cell r="I140" t="str">
            <v>　関</v>
          </cell>
          <cell r="J140">
            <v>32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3103</v>
          </cell>
          <cell r="E141" t="str">
            <v>吉　村</v>
          </cell>
          <cell r="F141" t="str">
            <v>藤　井</v>
          </cell>
          <cell r="G141">
            <v>117</v>
          </cell>
          <cell r="H141">
            <v>1607</v>
          </cell>
          <cell r="I141" t="str">
            <v>山　下泰</v>
          </cell>
          <cell r="J141">
            <v>16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×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2203</v>
          </cell>
          <cell r="E142" t="str">
            <v>山　品</v>
          </cell>
          <cell r="F142" t="str">
            <v>農　経</v>
          </cell>
          <cell r="G142">
            <v>116</v>
          </cell>
          <cell r="H142">
            <v>3005</v>
          </cell>
          <cell r="I142" t="str">
            <v>岡　田</v>
          </cell>
          <cell r="J142">
            <v>30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505</v>
          </cell>
          <cell r="E143" t="str">
            <v>津　田</v>
          </cell>
          <cell r="F143" t="str">
            <v>石　田</v>
          </cell>
          <cell r="G143">
            <v>115</v>
          </cell>
          <cell r="H143">
            <v>403</v>
          </cell>
          <cell r="I143" t="str">
            <v>津　嶋</v>
          </cell>
          <cell r="J143">
            <v>4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2104</v>
          </cell>
          <cell r="E144" t="str">
            <v>佐　藤</v>
          </cell>
          <cell r="F144" t="str">
            <v>高松西</v>
          </cell>
          <cell r="G144">
            <v>114</v>
          </cell>
          <cell r="H144">
            <v>202</v>
          </cell>
          <cell r="I144" t="str">
            <v>西　川</v>
          </cell>
          <cell r="J144">
            <v>2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3903</v>
          </cell>
          <cell r="E145" t="str">
            <v>三　宅</v>
          </cell>
          <cell r="F145" t="str">
            <v>観　一</v>
          </cell>
          <cell r="G145">
            <v>113</v>
          </cell>
          <cell r="H145">
            <v>2701</v>
          </cell>
          <cell r="I145" t="str">
            <v>高　畠</v>
          </cell>
          <cell r="J145">
            <v>27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1806</v>
          </cell>
          <cell r="E146" t="str">
            <v>黒　田</v>
          </cell>
          <cell r="F146" t="str">
            <v>高工芸</v>
          </cell>
          <cell r="G146">
            <v>112</v>
          </cell>
          <cell r="H146">
            <v>2109</v>
          </cell>
          <cell r="I146" t="str">
            <v>西　谷</v>
          </cell>
          <cell r="J146">
            <v>21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1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1705</v>
          </cell>
          <cell r="E147" t="str">
            <v>鶴　見</v>
          </cell>
          <cell r="F147" t="str">
            <v>英　明</v>
          </cell>
          <cell r="G147">
            <v>111</v>
          </cell>
          <cell r="H147">
            <v>2809</v>
          </cell>
          <cell r="I147" t="str">
            <v>村　田</v>
          </cell>
          <cell r="J147">
            <v>28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×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3206</v>
          </cell>
          <cell r="E148" t="str">
            <v>長　船</v>
          </cell>
          <cell r="F148" t="str">
            <v>多度津</v>
          </cell>
          <cell r="G148">
            <v>110</v>
          </cell>
          <cell r="H148">
            <v>2803</v>
          </cell>
          <cell r="I148" t="str">
            <v>中　川</v>
          </cell>
          <cell r="J148">
            <v>28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×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2810</v>
          </cell>
          <cell r="E149" t="str">
            <v>藤　井</v>
          </cell>
          <cell r="F149" t="str">
            <v>丸　亀</v>
          </cell>
          <cell r="G149">
            <v>109</v>
          </cell>
          <cell r="H149">
            <v>502</v>
          </cell>
          <cell r="I149" t="str">
            <v>池　田</v>
          </cell>
          <cell r="J149">
            <v>5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3801</v>
          </cell>
          <cell r="E150" t="str">
            <v>井　上</v>
          </cell>
          <cell r="F150" t="str">
            <v>笠　田</v>
          </cell>
          <cell r="G150">
            <v>108</v>
          </cell>
          <cell r="H150">
            <v>3002</v>
          </cell>
          <cell r="I150" t="str">
            <v>今　村</v>
          </cell>
          <cell r="J150">
            <v>30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2807</v>
          </cell>
          <cell r="E151" t="str">
            <v>前　田</v>
          </cell>
          <cell r="F151" t="str">
            <v>丸　亀</v>
          </cell>
          <cell r="G151">
            <v>107</v>
          </cell>
          <cell r="H151">
            <v>1901</v>
          </cell>
          <cell r="I151" t="str">
            <v>布　施</v>
          </cell>
          <cell r="J151">
            <v>19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2813</v>
          </cell>
          <cell r="E152" t="str">
            <v>山　下</v>
          </cell>
          <cell r="F152" t="str">
            <v>丸　亀</v>
          </cell>
          <cell r="G152">
            <v>106</v>
          </cell>
          <cell r="H152">
            <v>101</v>
          </cell>
          <cell r="I152" t="str">
            <v>森　岡</v>
          </cell>
          <cell r="J152">
            <v>1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1</v>
          </cell>
          <cell r="AB152">
            <v>1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503</v>
          </cell>
          <cell r="E153" t="str">
            <v>松　村</v>
          </cell>
          <cell r="F153" t="str">
            <v>石　田</v>
          </cell>
          <cell r="G153">
            <v>105</v>
          </cell>
          <cell r="H153">
            <v>4003</v>
          </cell>
          <cell r="I153" t="str">
            <v>岩　田</v>
          </cell>
          <cell r="J153">
            <v>40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0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3207</v>
          </cell>
          <cell r="E154" t="str">
            <v>横　井</v>
          </cell>
          <cell r="F154" t="str">
            <v>多度津</v>
          </cell>
          <cell r="G154">
            <v>104</v>
          </cell>
          <cell r="H154">
            <v>4505</v>
          </cell>
          <cell r="I154" t="str">
            <v>森　藤</v>
          </cell>
          <cell r="J154">
            <v>45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1405</v>
          </cell>
          <cell r="E155" t="str">
            <v>廣　瀨</v>
          </cell>
          <cell r="F155" t="str">
            <v>高桜井</v>
          </cell>
          <cell r="G155">
            <v>103</v>
          </cell>
          <cell r="H155">
            <v>1703</v>
          </cell>
          <cell r="I155" t="str">
            <v>小比賀</v>
          </cell>
          <cell r="J155">
            <v>17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2811</v>
          </cell>
          <cell r="E156" t="str">
            <v>木　村</v>
          </cell>
          <cell r="F156" t="str">
            <v>丸　亀</v>
          </cell>
          <cell r="G156">
            <v>102</v>
          </cell>
          <cell r="H156">
            <v>3001</v>
          </cell>
          <cell r="I156" t="str">
            <v>谷　本</v>
          </cell>
          <cell r="J156">
            <v>30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2207</v>
          </cell>
          <cell r="E157" t="str">
            <v>三　谷</v>
          </cell>
          <cell r="F157" t="str">
            <v>農　経</v>
          </cell>
          <cell r="G157">
            <v>101</v>
          </cell>
          <cell r="H157">
            <v>2103</v>
          </cell>
          <cell r="I157" t="str">
            <v>河　野</v>
          </cell>
          <cell r="J157">
            <v>21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1</v>
          </cell>
          <cell r="AA157">
            <v>0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402</v>
          </cell>
          <cell r="E158" t="str">
            <v>福　井</v>
          </cell>
          <cell r="F158" t="str">
            <v>藤井寒</v>
          </cell>
          <cell r="G158">
            <v>100</v>
          </cell>
          <cell r="H158">
            <v>3501</v>
          </cell>
          <cell r="I158" t="str">
            <v>山　根</v>
          </cell>
          <cell r="J158">
            <v>35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2815</v>
          </cell>
          <cell r="E159" t="str">
            <v>三　野</v>
          </cell>
          <cell r="F159" t="str">
            <v>丸　亀</v>
          </cell>
          <cell r="G159">
            <v>99</v>
          </cell>
          <cell r="H159">
            <v>1702</v>
          </cell>
          <cell r="I159" t="str">
            <v>尾　下</v>
          </cell>
          <cell r="J159">
            <v>17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2206</v>
          </cell>
          <cell r="E160" t="str">
            <v>後　藤</v>
          </cell>
          <cell r="F160" t="str">
            <v>農　経</v>
          </cell>
          <cell r="G160">
            <v>98</v>
          </cell>
          <cell r="H160">
            <v>603</v>
          </cell>
          <cell r="I160" t="str">
            <v>川　崎</v>
          </cell>
          <cell r="J160">
            <v>6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1</v>
          </cell>
          <cell r="AA160">
            <v>0</v>
          </cell>
          <cell r="AB160">
            <v>0</v>
          </cell>
          <cell r="AC160" t="str">
            <v>×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4005</v>
          </cell>
          <cell r="E161" t="str">
            <v>三　崎</v>
          </cell>
          <cell r="F161" t="str">
            <v>観総合</v>
          </cell>
          <cell r="G161">
            <v>97</v>
          </cell>
          <cell r="H161">
            <v>2601</v>
          </cell>
          <cell r="I161" t="str">
            <v>鎌　田</v>
          </cell>
          <cell r="J161">
            <v>26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3003</v>
          </cell>
          <cell r="E162" t="str">
            <v>美　濃</v>
          </cell>
          <cell r="F162" t="str">
            <v>大手丸</v>
          </cell>
          <cell r="G162">
            <v>96</v>
          </cell>
          <cell r="H162">
            <v>2102</v>
          </cell>
          <cell r="I162" t="str">
            <v>石　川</v>
          </cell>
          <cell r="J162">
            <v>21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3305</v>
          </cell>
          <cell r="E163" t="str">
            <v>平　井</v>
          </cell>
          <cell r="F163" t="str">
            <v>善　一</v>
          </cell>
          <cell r="G163">
            <v>95</v>
          </cell>
          <cell r="H163">
            <v>3905</v>
          </cell>
          <cell r="I163" t="str">
            <v>白　川</v>
          </cell>
          <cell r="J163">
            <v>39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1</v>
          </cell>
          <cell r="AA163">
            <v>0</v>
          </cell>
          <cell r="AB163">
            <v>0</v>
          </cell>
          <cell r="AC163" t="str">
            <v>×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1014</v>
          </cell>
          <cell r="E164" t="str">
            <v>伊　藤</v>
          </cell>
          <cell r="F164" t="str">
            <v>高中央</v>
          </cell>
          <cell r="G164">
            <v>94</v>
          </cell>
          <cell r="H164">
            <v>3303</v>
          </cell>
          <cell r="I164" t="str">
            <v>河　田</v>
          </cell>
          <cell r="J164">
            <v>33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1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302</v>
          </cell>
          <cell r="E165" t="str">
            <v>西　本</v>
          </cell>
          <cell r="F165" t="str">
            <v>津　田</v>
          </cell>
          <cell r="G165">
            <v>93</v>
          </cell>
          <cell r="H165">
            <v>201</v>
          </cell>
          <cell r="I165" t="str">
            <v>寒　川</v>
          </cell>
          <cell r="J165">
            <v>2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1203</v>
          </cell>
          <cell r="E166" t="str">
            <v>池　田壮</v>
          </cell>
          <cell r="F166" t="str">
            <v>高　松</v>
          </cell>
          <cell r="G166">
            <v>92</v>
          </cell>
          <cell r="H166">
            <v>4002</v>
          </cell>
          <cell r="I166" t="str">
            <v>井　口</v>
          </cell>
          <cell r="J166">
            <v>40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1</v>
          </cell>
          <cell r="AA166">
            <v>0</v>
          </cell>
          <cell r="AB166">
            <v>0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1707</v>
          </cell>
          <cell r="E167" t="str">
            <v>更　紗</v>
          </cell>
          <cell r="F167" t="str">
            <v>英　明</v>
          </cell>
          <cell r="G167">
            <v>91</v>
          </cell>
          <cell r="H167">
            <v>501</v>
          </cell>
          <cell r="I167" t="str">
            <v>長　門</v>
          </cell>
          <cell r="J167">
            <v>5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3104</v>
          </cell>
          <cell r="E168" t="str">
            <v>　関</v>
          </cell>
          <cell r="F168" t="str">
            <v>藤　井</v>
          </cell>
          <cell r="G168">
            <v>90</v>
          </cell>
          <cell r="H168">
            <v>3302</v>
          </cell>
          <cell r="I168" t="str">
            <v>井　上</v>
          </cell>
          <cell r="J168">
            <v>33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3412</v>
          </cell>
          <cell r="E169" t="str">
            <v>古　竹</v>
          </cell>
          <cell r="F169" t="str">
            <v>尽　誠</v>
          </cell>
          <cell r="G169">
            <v>89</v>
          </cell>
          <cell r="H169">
            <v>902</v>
          </cell>
          <cell r="I169" t="str">
            <v>國　宗</v>
          </cell>
          <cell r="J169">
            <v>9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×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3503</v>
          </cell>
          <cell r="E170" t="str">
            <v>三　井</v>
          </cell>
          <cell r="F170" t="str">
            <v>琴　平</v>
          </cell>
          <cell r="G170">
            <v>88</v>
          </cell>
          <cell r="H170">
            <v>2301</v>
          </cell>
          <cell r="I170" t="str">
            <v>髙　畠</v>
          </cell>
          <cell r="J170">
            <v>23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1</v>
          </cell>
          <cell r="AA170">
            <v>0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D171">
            <v>3609</v>
          </cell>
          <cell r="E171" t="str">
            <v>大　塚</v>
          </cell>
          <cell r="F171" t="str">
            <v>高　瀬</v>
          </cell>
          <cell r="G171">
            <v>87</v>
          </cell>
          <cell r="H171">
            <v>401</v>
          </cell>
          <cell r="I171" t="str">
            <v>藤　田</v>
          </cell>
          <cell r="J171">
            <v>4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1</v>
          </cell>
          <cell r="AB171">
            <v>0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3307</v>
          </cell>
          <cell r="E172" t="str">
            <v>松　田</v>
          </cell>
          <cell r="F172" t="str">
            <v>善　一</v>
          </cell>
          <cell r="G172">
            <v>86</v>
          </cell>
          <cell r="H172">
            <v>1609</v>
          </cell>
          <cell r="I172" t="str">
            <v>川　松</v>
          </cell>
          <cell r="J172">
            <v>16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2404</v>
          </cell>
          <cell r="E173" t="str">
            <v>長　尾</v>
          </cell>
          <cell r="F173" t="str">
            <v>坂　出</v>
          </cell>
          <cell r="G173">
            <v>85</v>
          </cell>
          <cell r="H173">
            <v>1403</v>
          </cell>
          <cell r="I173" t="str">
            <v>　林</v>
          </cell>
          <cell r="J173">
            <v>14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×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4007</v>
          </cell>
          <cell r="E174" t="str">
            <v>荒　木</v>
          </cell>
          <cell r="F174" t="str">
            <v>観総合</v>
          </cell>
          <cell r="G174">
            <v>84</v>
          </cell>
          <cell r="H174">
            <v>3301</v>
          </cell>
          <cell r="I174" t="str">
            <v>橋　崎</v>
          </cell>
          <cell r="J174">
            <v>33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3309</v>
          </cell>
          <cell r="E175" t="str">
            <v>藤　田</v>
          </cell>
          <cell r="F175" t="str">
            <v>善　一</v>
          </cell>
          <cell r="G175">
            <v>339</v>
          </cell>
          <cell r="H175">
            <v>1709</v>
          </cell>
          <cell r="I175" t="str">
            <v>出　井</v>
          </cell>
          <cell r="J175">
            <v>17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×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D176">
            <v>4004</v>
          </cell>
          <cell r="E176" t="str">
            <v>國　土</v>
          </cell>
          <cell r="F176" t="str">
            <v>観総合</v>
          </cell>
          <cell r="G176">
            <v>338</v>
          </cell>
          <cell r="H176">
            <v>3211</v>
          </cell>
          <cell r="I176" t="str">
            <v>酒　井</v>
          </cell>
          <cell r="J176">
            <v>32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1704</v>
          </cell>
          <cell r="E177" t="str">
            <v>宮　﨑</v>
          </cell>
          <cell r="F177" t="str">
            <v>英　明</v>
          </cell>
          <cell r="G177">
            <v>337</v>
          </cell>
          <cell r="H177">
            <v>1616</v>
          </cell>
          <cell r="I177" t="str">
            <v>和　泉</v>
          </cell>
          <cell r="J177">
            <v>16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1</v>
          </cell>
          <cell r="AB177">
            <v>1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×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506</v>
          </cell>
          <cell r="E178" t="str">
            <v>三　橋</v>
          </cell>
          <cell r="F178" t="str">
            <v>石　田</v>
          </cell>
          <cell r="G178">
            <v>336</v>
          </cell>
          <cell r="H178">
            <v>1213</v>
          </cell>
          <cell r="I178" t="str">
            <v>赤　澤</v>
          </cell>
          <cell r="J178">
            <v>12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×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3605</v>
          </cell>
          <cell r="E179" t="str">
            <v>山　下</v>
          </cell>
          <cell r="F179" t="str">
            <v>高　瀬</v>
          </cell>
          <cell r="G179">
            <v>335</v>
          </cell>
          <cell r="H179">
            <v>2820</v>
          </cell>
          <cell r="I179" t="str">
            <v>佐　藤</v>
          </cell>
          <cell r="J179">
            <v>28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×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1407</v>
          </cell>
          <cell r="E180" t="str">
            <v>長谷川</v>
          </cell>
          <cell r="F180" t="str">
            <v>高桜井</v>
          </cell>
          <cell r="G180">
            <v>334</v>
          </cell>
          <cell r="H180">
            <v>1808</v>
          </cell>
          <cell r="I180" t="str">
            <v>丸　谷</v>
          </cell>
          <cell r="J180">
            <v>18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1706</v>
          </cell>
          <cell r="E181" t="str">
            <v>　原</v>
          </cell>
          <cell r="F181" t="str">
            <v>英　明</v>
          </cell>
          <cell r="G181">
            <v>333</v>
          </cell>
          <cell r="H181">
            <v>1614</v>
          </cell>
          <cell r="I181" t="str">
            <v>飯　間</v>
          </cell>
          <cell r="J181">
            <v>16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×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701</v>
          </cell>
          <cell r="E182" t="str">
            <v>蕪　木</v>
          </cell>
          <cell r="F182" t="str">
            <v>三　木</v>
          </cell>
          <cell r="G182">
            <v>332</v>
          </cell>
          <cell r="H182">
            <v>2821</v>
          </cell>
          <cell r="I182" t="str">
            <v>田　中</v>
          </cell>
          <cell r="J182">
            <v>28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×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1410</v>
          </cell>
          <cell r="E183" t="str">
            <v>　関</v>
          </cell>
          <cell r="F183" t="str">
            <v>高桜井</v>
          </cell>
          <cell r="G183">
            <v>331</v>
          </cell>
          <cell r="H183">
            <v>2602</v>
          </cell>
          <cell r="I183" t="str">
            <v>舛　形</v>
          </cell>
          <cell r="J183">
            <v>26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1903</v>
          </cell>
          <cell r="E184" t="str">
            <v>松　原</v>
          </cell>
          <cell r="F184" t="str">
            <v>大手高</v>
          </cell>
          <cell r="G184">
            <v>330</v>
          </cell>
          <cell r="H184">
            <v>1615</v>
          </cell>
          <cell r="I184" t="str">
            <v>谷　本</v>
          </cell>
          <cell r="J184">
            <v>16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1</v>
          </cell>
          <cell r="AA184">
            <v>0</v>
          </cell>
          <cell r="AB184">
            <v>0</v>
          </cell>
          <cell r="AC184" t="str">
            <v>×</v>
          </cell>
          <cell r="AD184" t="str">
            <v>×</v>
          </cell>
          <cell r="AE184" t="e">
            <v>#N/A</v>
          </cell>
          <cell r="AF184" t="str">
            <v>×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1210</v>
          </cell>
          <cell r="E185" t="str">
            <v>池　田隆</v>
          </cell>
          <cell r="F185" t="str">
            <v>高　松</v>
          </cell>
          <cell r="G185">
            <v>329</v>
          </cell>
          <cell r="H185">
            <v>3308</v>
          </cell>
          <cell r="I185" t="str">
            <v>三　野</v>
          </cell>
          <cell r="J185">
            <v>33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1</v>
          </cell>
          <cell r="AA185">
            <v>1</v>
          </cell>
          <cell r="AB185">
            <v>1</v>
          </cell>
          <cell r="AC185" t="str">
            <v>×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2106</v>
          </cell>
          <cell r="E186" t="str">
            <v>石　原</v>
          </cell>
          <cell r="F186" t="str">
            <v>高松西</v>
          </cell>
          <cell r="G186">
            <v>328</v>
          </cell>
          <cell r="H186">
            <v>607</v>
          </cell>
          <cell r="I186" t="str">
            <v>齊　藤</v>
          </cell>
          <cell r="J186">
            <v>6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2107</v>
          </cell>
          <cell r="E187" t="str">
            <v>中　尾</v>
          </cell>
          <cell r="F187" t="str">
            <v>高松西</v>
          </cell>
          <cell r="G187">
            <v>327</v>
          </cell>
          <cell r="H187">
            <v>304</v>
          </cell>
          <cell r="I187" t="str">
            <v>丸　山</v>
          </cell>
          <cell r="J187">
            <v>3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906</v>
          </cell>
          <cell r="E188" t="str">
            <v>福　田</v>
          </cell>
          <cell r="F188" t="str">
            <v>高松東</v>
          </cell>
          <cell r="G188">
            <v>326</v>
          </cell>
          <cell r="H188">
            <v>3610</v>
          </cell>
          <cell r="I188" t="str">
            <v>髙　田</v>
          </cell>
          <cell r="J188">
            <v>36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1</v>
          </cell>
          <cell r="AB188">
            <v>1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1611</v>
          </cell>
          <cell r="E189" t="str">
            <v>御　厩</v>
          </cell>
          <cell r="F189" t="str">
            <v>香中央</v>
          </cell>
          <cell r="G189">
            <v>325</v>
          </cell>
          <cell r="H189">
            <v>1807</v>
          </cell>
          <cell r="I189" t="str">
            <v>池　田</v>
          </cell>
          <cell r="J189">
            <v>18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1</v>
          </cell>
          <cell r="AA189">
            <v>1</v>
          </cell>
          <cell r="AB189">
            <v>1</v>
          </cell>
          <cell r="AC189" t="str">
            <v>×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1207</v>
          </cell>
          <cell r="E190" t="str">
            <v>日　野</v>
          </cell>
          <cell r="F190" t="str">
            <v>高　松</v>
          </cell>
          <cell r="G190">
            <v>324</v>
          </cell>
          <cell r="H190">
            <v>3212</v>
          </cell>
          <cell r="I190" t="str">
            <v>鎌　田</v>
          </cell>
          <cell r="J190">
            <v>32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4</v>
          </cell>
          <cell r="X190">
            <v>2</v>
          </cell>
          <cell r="Y190">
            <v>1</v>
          </cell>
          <cell r="Z190">
            <v>1</v>
          </cell>
          <cell r="AA190">
            <v>1</v>
          </cell>
          <cell r="AB190">
            <v>0</v>
          </cell>
          <cell r="AC190" t="str">
            <v>×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2702</v>
          </cell>
          <cell r="E191" t="str">
            <v>　峯</v>
          </cell>
          <cell r="F191" t="str">
            <v>坂出工</v>
          </cell>
          <cell r="G191">
            <v>323</v>
          </cell>
          <cell r="H191">
            <v>2818</v>
          </cell>
          <cell r="I191" t="str">
            <v>池　上</v>
          </cell>
          <cell r="J191">
            <v>28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4</v>
          </cell>
          <cell r="X191">
            <v>2</v>
          </cell>
          <cell r="Y191">
            <v>1</v>
          </cell>
          <cell r="Z191">
            <v>1</v>
          </cell>
          <cell r="AA191">
            <v>0</v>
          </cell>
          <cell r="AB191">
            <v>0</v>
          </cell>
          <cell r="AC191" t="str">
            <v>×</v>
          </cell>
          <cell r="AD191" t="str">
            <v>×</v>
          </cell>
          <cell r="AE191" t="e">
            <v>#N/A</v>
          </cell>
          <cell r="AF191" t="str">
            <v>×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3004</v>
          </cell>
          <cell r="E192" t="str">
            <v>青　木</v>
          </cell>
          <cell r="F192" t="str">
            <v>大手丸</v>
          </cell>
          <cell r="G192">
            <v>322</v>
          </cell>
          <cell r="H192">
            <v>707</v>
          </cell>
          <cell r="I192" t="str">
            <v>多　田</v>
          </cell>
          <cell r="J192">
            <v>7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4</v>
          </cell>
          <cell r="X192">
            <v>2</v>
          </cell>
          <cell r="Y192">
            <v>1</v>
          </cell>
          <cell r="Z192">
            <v>1</v>
          </cell>
          <cell r="AA192">
            <v>1</v>
          </cell>
          <cell r="AB192">
            <v>0</v>
          </cell>
          <cell r="AC192" t="str">
            <v>×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D193">
            <v>3505</v>
          </cell>
          <cell r="E193" t="str">
            <v>高　木</v>
          </cell>
          <cell r="F193" t="str">
            <v>琴　平</v>
          </cell>
          <cell r="G193">
            <v>321</v>
          </cell>
          <cell r="H193">
            <v>2819</v>
          </cell>
          <cell r="I193" t="str">
            <v>窪　田</v>
          </cell>
          <cell r="J193">
            <v>28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4</v>
          </cell>
          <cell r="X193">
            <v>2</v>
          </cell>
          <cell r="Y193">
            <v>1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×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3304</v>
          </cell>
          <cell r="E194" t="str">
            <v>松　本</v>
          </cell>
          <cell r="F194" t="str">
            <v>善　一</v>
          </cell>
          <cell r="G194">
            <v>320</v>
          </cell>
          <cell r="H194">
            <v>3803</v>
          </cell>
          <cell r="I194" t="str">
            <v>香　川</v>
          </cell>
          <cell r="J194">
            <v>38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4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3208</v>
          </cell>
          <cell r="E195" t="str">
            <v>吉　永</v>
          </cell>
          <cell r="F195" t="str">
            <v>多度津</v>
          </cell>
          <cell r="G195">
            <v>319</v>
          </cell>
          <cell r="H195">
            <v>2705</v>
          </cell>
          <cell r="I195" t="str">
            <v>上　村</v>
          </cell>
          <cell r="J195">
            <v>27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4</v>
          </cell>
          <cell r="X195">
            <v>2</v>
          </cell>
          <cell r="Y195">
            <v>1</v>
          </cell>
          <cell r="Z195">
            <v>1</v>
          </cell>
          <cell r="AA195">
            <v>1</v>
          </cell>
          <cell r="AB195">
            <v>0</v>
          </cell>
          <cell r="AC195" t="str">
            <v>×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2204</v>
          </cell>
          <cell r="E196" t="str">
            <v>小　川</v>
          </cell>
          <cell r="F196" t="str">
            <v>農　経</v>
          </cell>
          <cell r="G196">
            <v>318</v>
          </cell>
          <cell r="H196">
            <v>706</v>
          </cell>
          <cell r="I196" t="str">
            <v>笠　井</v>
          </cell>
          <cell r="J196">
            <v>7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4</v>
          </cell>
          <cell r="X196">
            <v>2</v>
          </cell>
          <cell r="Y196">
            <v>1</v>
          </cell>
          <cell r="Z196">
            <v>1</v>
          </cell>
          <cell r="AA196">
            <v>0</v>
          </cell>
          <cell r="AB196">
            <v>0</v>
          </cell>
          <cell r="AC196" t="str">
            <v>×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606</v>
          </cell>
          <cell r="E197" t="str">
            <v>多　田</v>
          </cell>
          <cell r="F197" t="str">
            <v>志　度</v>
          </cell>
          <cell r="G197">
            <v>317</v>
          </cell>
          <cell r="H197">
            <v>3312</v>
          </cell>
          <cell r="I197" t="str">
            <v>三　宅</v>
          </cell>
          <cell r="J197">
            <v>33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4</v>
          </cell>
          <cell r="X197">
            <v>2</v>
          </cell>
          <cell r="Y197">
            <v>1</v>
          </cell>
          <cell r="Z197">
            <v>1</v>
          </cell>
          <cell r="AA197">
            <v>1</v>
          </cell>
          <cell r="AB197">
            <v>0</v>
          </cell>
          <cell r="AC197" t="str">
            <v>×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C198" t="str">
            <v>①</v>
          </cell>
          <cell r="D198">
            <v>102</v>
          </cell>
          <cell r="E198" t="str">
            <v>塚　谷</v>
          </cell>
          <cell r="F198" t="str">
            <v>小中央</v>
          </cell>
          <cell r="G198">
            <v>316</v>
          </cell>
          <cell r="H198">
            <v>1412</v>
          </cell>
          <cell r="I198" t="str">
            <v>矢　部</v>
          </cell>
          <cell r="J198">
            <v>14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>
            <v>1</v>
          </cell>
          <cell r="R198">
            <v>4</v>
          </cell>
          <cell r="S198">
            <v>5</v>
          </cell>
          <cell r="T198">
            <v>5</v>
          </cell>
          <cell r="U198">
            <v>5</v>
          </cell>
          <cell r="V198">
            <v>60</v>
          </cell>
          <cell r="W198">
            <v>4</v>
          </cell>
          <cell r="X198">
            <v>2</v>
          </cell>
          <cell r="Y198">
            <v>1</v>
          </cell>
          <cell r="Z198">
            <v>1</v>
          </cell>
          <cell r="AA198">
            <v>1</v>
          </cell>
          <cell r="AB198">
            <v>1</v>
          </cell>
          <cell r="AC198" t="str">
            <v>×</v>
          </cell>
          <cell r="AD198" t="str">
            <v>×</v>
          </cell>
          <cell r="AE198" t="e">
            <v>#N/A</v>
          </cell>
          <cell r="AF198" t="str">
            <v>×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1208</v>
          </cell>
          <cell r="E199" t="str">
            <v>藤　原</v>
          </cell>
          <cell r="F199" t="str">
            <v>高　松</v>
          </cell>
          <cell r="G199">
            <v>315</v>
          </cell>
          <cell r="H199">
            <v>107</v>
          </cell>
          <cell r="I199" t="str">
            <v>大　倉</v>
          </cell>
          <cell r="J199">
            <v>1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4</v>
          </cell>
          <cell r="X199">
            <v>2</v>
          </cell>
          <cell r="Y199">
            <v>1</v>
          </cell>
          <cell r="Z199">
            <v>1</v>
          </cell>
          <cell r="AA199">
            <v>1</v>
          </cell>
          <cell r="AB199">
            <v>1</v>
          </cell>
          <cell r="AC199" t="str">
            <v>×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504</v>
          </cell>
          <cell r="E200" t="str">
            <v>植　松</v>
          </cell>
          <cell r="F200" t="str">
            <v>石　田</v>
          </cell>
          <cell r="G200">
            <v>314</v>
          </cell>
          <cell r="H200">
            <v>1608</v>
          </cell>
          <cell r="I200" t="str">
            <v>岡　田</v>
          </cell>
          <cell r="J200">
            <v>16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4</v>
          </cell>
          <cell r="X200">
            <v>2</v>
          </cell>
          <cell r="Y200">
            <v>1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×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703</v>
          </cell>
          <cell r="E201" t="str">
            <v>岩　崎</v>
          </cell>
          <cell r="F201" t="str">
            <v>三　木</v>
          </cell>
          <cell r="G201">
            <v>313</v>
          </cell>
          <cell r="H201">
            <v>1414</v>
          </cell>
          <cell r="I201" t="str">
            <v>柳　萬</v>
          </cell>
          <cell r="J201">
            <v>14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4</v>
          </cell>
          <cell r="X201">
            <v>2</v>
          </cell>
          <cell r="Y201">
            <v>1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×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1708</v>
          </cell>
          <cell r="E202" t="str">
            <v>和　田</v>
          </cell>
          <cell r="F202" t="str">
            <v>英　明</v>
          </cell>
          <cell r="G202">
            <v>312</v>
          </cell>
          <cell r="H202">
            <v>106</v>
          </cell>
          <cell r="I202" t="str">
            <v>木　下</v>
          </cell>
          <cell r="J202">
            <v>1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4</v>
          </cell>
          <cell r="X202">
            <v>2</v>
          </cell>
          <cell r="Y202">
            <v>1</v>
          </cell>
          <cell r="Z202">
            <v>1</v>
          </cell>
          <cell r="AA202">
            <v>1</v>
          </cell>
          <cell r="AB202">
            <v>1</v>
          </cell>
          <cell r="AC202" t="str">
            <v>×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1411</v>
          </cell>
          <cell r="E203" t="str">
            <v>岡　田</v>
          </cell>
          <cell r="F203" t="str">
            <v>高桜井</v>
          </cell>
          <cell r="G203">
            <v>311</v>
          </cell>
          <cell r="H203">
            <v>908</v>
          </cell>
          <cell r="I203" t="str">
            <v>渡　邊</v>
          </cell>
          <cell r="J203">
            <v>9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4</v>
          </cell>
          <cell r="X203">
            <v>2</v>
          </cell>
          <cell r="Y203">
            <v>1</v>
          </cell>
          <cell r="Z203">
            <v>1</v>
          </cell>
          <cell r="AA203">
            <v>0</v>
          </cell>
          <cell r="AB203">
            <v>0</v>
          </cell>
          <cell r="AC203" t="str">
            <v>×</v>
          </cell>
          <cell r="AD203" t="str">
            <v>×</v>
          </cell>
          <cell r="AE203" t="e">
            <v>#N/A</v>
          </cell>
          <cell r="AF203" t="str">
            <v>×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D204">
            <v>509</v>
          </cell>
          <cell r="E204" t="str">
            <v>大　林</v>
          </cell>
          <cell r="F204" t="str">
            <v>石　田</v>
          </cell>
          <cell r="G204">
            <v>310</v>
          </cell>
          <cell r="H204">
            <v>3504</v>
          </cell>
          <cell r="I204" t="str">
            <v>中　西</v>
          </cell>
          <cell r="J204">
            <v>35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4</v>
          </cell>
          <cell r="X204">
            <v>2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D205">
            <v>802</v>
          </cell>
          <cell r="E205" t="str">
            <v>香　西</v>
          </cell>
          <cell r="F205" t="str">
            <v>高松北</v>
          </cell>
          <cell r="G205">
            <v>309</v>
          </cell>
          <cell r="H205">
            <v>508</v>
          </cell>
          <cell r="I205" t="str">
            <v>喜　田</v>
          </cell>
          <cell r="J205">
            <v>5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4</v>
          </cell>
          <cell r="X205">
            <v>2</v>
          </cell>
          <cell r="Y205">
            <v>1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2902</v>
          </cell>
          <cell r="E206" t="str">
            <v>長谷川</v>
          </cell>
          <cell r="F206" t="str">
            <v>丸城西</v>
          </cell>
          <cell r="G206">
            <v>308</v>
          </cell>
          <cell r="H206">
            <v>1804</v>
          </cell>
          <cell r="I206" t="str">
            <v>眞　鍋</v>
          </cell>
          <cell r="J206">
            <v>18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4</v>
          </cell>
          <cell r="X206">
            <v>2</v>
          </cell>
          <cell r="Y206">
            <v>1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1302</v>
          </cell>
          <cell r="E207" t="str">
            <v>藤　石</v>
          </cell>
          <cell r="F207" t="str">
            <v>高松一</v>
          </cell>
          <cell r="G207">
            <v>307</v>
          </cell>
          <cell r="H207">
            <v>1906</v>
          </cell>
          <cell r="I207" t="str">
            <v>山　口</v>
          </cell>
          <cell r="J207">
            <v>19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4</v>
          </cell>
          <cell r="X207">
            <v>2</v>
          </cell>
          <cell r="Y207">
            <v>1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D208">
            <v>1505</v>
          </cell>
          <cell r="E208" t="str">
            <v>　森</v>
          </cell>
          <cell r="F208" t="str">
            <v>高松南</v>
          </cell>
          <cell r="G208">
            <v>306</v>
          </cell>
          <cell r="H208">
            <v>1905</v>
          </cell>
          <cell r="I208" t="str">
            <v>久　米</v>
          </cell>
          <cell r="J208">
            <v>19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4</v>
          </cell>
          <cell r="X208">
            <v>2</v>
          </cell>
          <cell r="Y208">
            <v>1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3606</v>
          </cell>
          <cell r="E209" t="str">
            <v>横　田</v>
          </cell>
          <cell r="F209" t="str">
            <v>高　瀬</v>
          </cell>
          <cell r="G209">
            <v>305</v>
          </cell>
          <cell r="H209">
            <v>3310</v>
          </cell>
          <cell r="I209" t="str">
            <v>佐　藤</v>
          </cell>
          <cell r="J209">
            <v>33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4</v>
          </cell>
          <cell r="X209">
            <v>2</v>
          </cell>
          <cell r="Y209">
            <v>1</v>
          </cell>
          <cell r="Z209">
            <v>1</v>
          </cell>
          <cell r="AA209">
            <v>0</v>
          </cell>
          <cell r="AB209">
            <v>0</v>
          </cell>
          <cell r="AC209" t="str">
            <v>×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103</v>
          </cell>
          <cell r="E210" t="str">
            <v>平　間</v>
          </cell>
          <cell r="F210" t="str">
            <v>小中央</v>
          </cell>
          <cell r="G210">
            <v>304</v>
          </cell>
          <cell r="H210">
            <v>4012</v>
          </cell>
          <cell r="I210" t="str">
            <v>神　野</v>
          </cell>
          <cell r="J210">
            <v>40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>
            <v>1</v>
          </cell>
          <cell r="R210">
            <v>1</v>
          </cell>
          <cell r="S210">
            <v>1</v>
          </cell>
          <cell r="T210">
            <v>16</v>
          </cell>
          <cell r="U210">
            <v>17</v>
          </cell>
          <cell r="V210">
            <v>48</v>
          </cell>
          <cell r="W210">
            <v>4</v>
          </cell>
          <cell r="X210">
            <v>2</v>
          </cell>
          <cell r="Y210">
            <v>1</v>
          </cell>
          <cell r="Z210">
            <v>1</v>
          </cell>
          <cell r="AA210">
            <v>1</v>
          </cell>
          <cell r="AB210">
            <v>1</v>
          </cell>
          <cell r="AC210" t="str">
            <v>×</v>
          </cell>
          <cell r="AD210" t="str">
            <v>×</v>
          </cell>
          <cell r="AE210" t="e">
            <v>#N/A</v>
          </cell>
          <cell r="AF210" t="str">
            <v>×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1603</v>
          </cell>
          <cell r="E211" t="str">
            <v>兔子尾</v>
          </cell>
          <cell r="F211" t="str">
            <v>香中央</v>
          </cell>
          <cell r="G211">
            <v>303</v>
          </cell>
          <cell r="H211">
            <v>1016</v>
          </cell>
          <cell r="I211" t="str">
            <v>大　黒</v>
          </cell>
          <cell r="J211">
            <v>10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4</v>
          </cell>
          <cell r="X211">
            <v>2</v>
          </cell>
          <cell r="Y211">
            <v>1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4503</v>
          </cell>
          <cell r="E212" t="str">
            <v>安　井</v>
          </cell>
          <cell r="F212" t="str">
            <v>高専詫</v>
          </cell>
          <cell r="G212">
            <v>302</v>
          </cell>
          <cell r="H212">
            <v>204</v>
          </cell>
          <cell r="I212" t="str">
            <v>長　尾</v>
          </cell>
          <cell r="J212">
            <v>2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4</v>
          </cell>
          <cell r="X212">
            <v>2</v>
          </cell>
          <cell r="Y212">
            <v>1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1303</v>
          </cell>
          <cell r="E213" t="str">
            <v>西　井</v>
          </cell>
          <cell r="F213" t="str">
            <v>高松一</v>
          </cell>
          <cell r="G213">
            <v>301</v>
          </cell>
          <cell r="H213">
            <v>705</v>
          </cell>
          <cell r="I213" t="str">
            <v>西　谷</v>
          </cell>
          <cell r="J213">
            <v>7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4</v>
          </cell>
          <cell r="X213">
            <v>2</v>
          </cell>
          <cell r="Y213">
            <v>1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D214">
            <v>2814</v>
          </cell>
          <cell r="E214" t="str">
            <v>岸　本</v>
          </cell>
          <cell r="F214" t="str">
            <v>丸　亀</v>
          </cell>
          <cell r="G214">
            <v>300</v>
          </cell>
          <cell r="H214">
            <v>4504</v>
          </cell>
          <cell r="I214" t="str">
            <v>川　竹</v>
          </cell>
          <cell r="J214">
            <v>45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4</v>
          </cell>
          <cell r="X214">
            <v>2</v>
          </cell>
          <cell r="Y214">
            <v>1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C215" t="str">
            <v>①</v>
          </cell>
          <cell r="D215">
            <v>3607</v>
          </cell>
          <cell r="E215" t="str">
            <v>三　好</v>
          </cell>
          <cell r="F215" t="str">
            <v>高　瀬</v>
          </cell>
          <cell r="G215">
            <v>299</v>
          </cell>
          <cell r="H215">
            <v>704</v>
          </cell>
          <cell r="I215" t="str">
            <v>平　福</v>
          </cell>
          <cell r="J215">
            <v>7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4</v>
          </cell>
          <cell r="X215">
            <v>2</v>
          </cell>
          <cell r="Y215">
            <v>1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4006</v>
          </cell>
          <cell r="E216" t="str">
            <v>山　下</v>
          </cell>
          <cell r="F216" t="str">
            <v>観総合</v>
          </cell>
          <cell r="G216">
            <v>298</v>
          </cell>
          <cell r="H216">
            <v>205</v>
          </cell>
          <cell r="I216" t="str">
            <v>山　本</v>
          </cell>
          <cell r="J216">
            <v>2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4</v>
          </cell>
          <cell r="X216">
            <v>2</v>
          </cell>
          <cell r="Y216">
            <v>1</v>
          </cell>
          <cell r="Z216">
            <v>1</v>
          </cell>
          <cell r="AA216">
            <v>1</v>
          </cell>
          <cell r="AB216">
            <v>0</v>
          </cell>
          <cell r="AC216" t="str">
            <v>×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1406</v>
          </cell>
          <cell r="E217" t="str">
            <v>佐　藤</v>
          </cell>
          <cell r="F217" t="str">
            <v>高桜井</v>
          </cell>
          <cell r="G217">
            <v>297</v>
          </cell>
          <cell r="H217">
            <v>303</v>
          </cell>
          <cell r="I217" t="str">
            <v>兒　島</v>
          </cell>
          <cell r="J217">
            <v>3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4</v>
          </cell>
          <cell r="X217">
            <v>2</v>
          </cell>
          <cell r="Y217">
            <v>1</v>
          </cell>
          <cell r="Z217">
            <v>1</v>
          </cell>
          <cell r="AA217">
            <v>0</v>
          </cell>
          <cell r="AB217">
            <v>0</v>
          </cell>
          <cell r="AC217" t="str">
            <v>×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1904</v>
          </cell>
          <cell r="E218" t="str">
            <v>江　郷</v>
          </cell>
          <cell r="F218" t="str">
            <v>大手高</v>
          </cell>
          <cell r="G218">
            <v>296</v>
          </cell>
          <cell r="H218">
            <v>4010</v>
          </cell>
          <cell r="I218" t="str">
            <v>合　田</v>
          </cell>
          <cell r="J218">
            <v>40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4</v>
          </cell>
          <cell r="X218">
            <v>2</v>
          </cell>
          <cell r="Y218">
            <v>1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×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D219">
            <v>1106</v>
          </cell>
          <cell r="E219" t="str">
            <v>加　藤</v>
          </cell>
          <cell r="F219" t="str">
            <v>高松商</v>
          </cell>
          <cell r="G219">
            <v>295</v>
          </cell>
          <cell r="H219">
            <v>2704</v>
          </cell>
          <cell r="I219" t="str">
            <v>太　田</v>
          </cell>
          <cell r="J219">
            <v>27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4</v>
          </cell>
          <cell r="X219">
            <v>2</v>
          </cell>
          <cell r="Y219">
            <v>1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3904</v>
          </cell>
          <cell r="E220" t="str">
            <v>山　本</v>
          </cell>
          <cell r="F220" t="str">
            <v>観　一</v>
          </cell>
          <cell r="G220">
            <v>294</v>
          </cell>
          <cell r="H220">
            <v>2208</v>
          </cell>
          <cell r="I220" t="str">
            <v>椹　口</v>
          </cell>
          <cell r="J220">
            <v>22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4</v>
          </cell>
          <cell r="X220">
            <v>2</v>
          </cell>
          <cell r="Y220">
            <v>1</v>
          </cell>
          <cell r="Z220">
            <v>1</v>
          </cell>
          <cell r="AA220">
            <v>0</v>
          </cell>
          <cell r="AB220">
            <v>0</v>
          </cell>
          <cell r="AC220" t="str">
            <v>×</v>
          </cell>
          <cell r="AD220" t="str">
            <v>×</v>
          </cell>
          <cell r="AE220" t="e">
            <v>#N/A</v>
          </cell>
          <cell r="AF220" t="str">
            <v>×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D221">
            <v>1617</v>
          </cell>
          <cell r="E221" t="str">
            <v>喜　多</v>
          </cell>
          <cell r="F221" t="str">
            <v>香中央</v>
          </cell>
          <cell r="G221">
            <v>293</v>
          </cell>
          <cell r="H221">
            <v>1305</v>
          </cell>
          <cell r="I221" t="str">
            <v>二　川</v>
          </cell>
          <cell r="J221">
            <v>13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4</v>
          </cell>
          <cell r="X221">
            <v>2</v>
          </cell>
          <cell r="Y221">
            <v>1</v>
          </cell>
          <cell r="Z221">
            <v>1</v>
          </cell>
          <cell r="AA221">
            <v>0</v>
          </cell>
          <cell r="AB221">
            <v>0</v>
          </cell>
          <cell r="AC221" t="str">
            <v>×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3608</v>
          </cell>
          <cell r="E222" t="str">
            <v>川　人</v>
          </cell>
          <cell r="F222" t="str">
            <v>高　瀬</v>
          </cell>
          <cell r="G222">
            <v>292</v>
          </cell>
          <cell r="H222">
            <v>4402</v>
          </cell>
          <cell r="I222" t="str">
            <v>山　本</v>
          </cell>
          <cell r="J222">
            <v>44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4</v>
          </cell>
          <cell r="X222">
            <v>2</v>
          </cell>
          <cell r="Y222">
            <v>1</v>
          </cell>
          <cell r="Z222">
            <v>1</v>
          </cell>
          <cell r="AA222">
            <v>0</v>
          </cell>
          <cell r="AB222">
            <v>0</v>
          </cell>
          <cell r="AC222" t="str">
            <v>×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1605</v>
          </cell>
          <cell r="E223" t="str">
            <v>白　川</v>
          </cell>
          <cell r="F223" t="str">
            <v>香中央</v>
          </cell>
          <cell r="G223">
            <v>291</v>
          </cell>
          <cell r="H223">
            <v>104</v>
          </cell>
          <cell r="I223" t="str">
            <v>橋　本</v>
          </cell>
          <cell r="J223">
            <v>1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4</v>
          </cell>
          <cell r="X223">
            <v>2</v>
          </cell>
          <cell r="Y223">
            <v>1</v>
          </cell>
          <cell r="Z223">
            <v>1</v>
          </cell>
          <cell r="AA223">
            <v>1</v>
          </cell>
          <cell r="AB223">
            <v>1</v>
          </cell>
          <cell r="AC223" t="str">
            <v>×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1413</v>
          </cell>
          <cell r="E224" t="str">
            <v>平　田汰</v>
          </cell>
          <cell r="F224" t="str">
            <v>高桜井</v>
          </cell>
          <cell r="G224">
            <v>290</v>
          </cell>
          <cell r="H224">
            <v>1304</v>
          </cell>
          <cell r="I224" t="str">
            <v>　仲</v>
          </cell>
          <cell r="J224">
            <v>13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4</v>
          </cell>
          <cell r="X224">
            <v>2</v>
          </cell>
          <cell r="Y224">
            <v>1</v>
          </cell>
          <cell r="Z224">
            <v>1</v>
          </cell>
          <cell r="AA224">
            <v>0</v>
          </cell>
          <cell r="AB224">
            <v>0</v>
          </cell>
          <cell r="AC224" t="str">
            <v>×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604</v>
          </cell>
          <cell r="E225" t="str">
            <v>木　村</v>
          </cell>
          <cell r="F225" t="str">
            <v>志　度</v>
          </cell>
          <cell r="G225">
            <v>289</v>
          </cell>
          <cell r="H225">
            <v>907</v>
          </cell>
          <cell r="I225" t="str">
            <v>八　木</v>
          </cell>
          <cell r="J225">
            <v>9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4</v>
          </cell>
          <cell r="X225">
            <v>2</v>
          </cell>
          <cell r="Y225">
            <v>1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×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203</v>
          </cell>
          <cell r="E226" t="str">
            <v>阿　佐</v>
          </cell>
          <cell r="F226" t="str">
            <v>三本松</v>
          </cell>
          <cell r="G226">
            <v>288</v>
          </cell>
          <cell r="H226">
            <v>2816</v>
          </cell>
          <cell r="I226" t="str">
            <v>澤　田</v>
          </cell>
          <cell r="J226">
            <v>28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4</v>
          </cell>
          <cell r="X226">
            <v>2</v>
          </cell>
          <cell r="Y226">
            <v>1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×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C227" t="str">
            <v>①</v>
          </cell>
          <cell r="D227">
            <v>1612</v>
          </cell>
          <cell r="E227" t="str">
            <v>山　田</v>
          </cell>
          <cell r="F227" t="str">
            <v>香中央</v>
          </cell>
          <cell r="G227">
            <v>287</v>
          </cell>
          <cell r="H227">
            <v>4011</v>
          </cell>
          <cell r="I227" t="str">
            <v>辻󠄀</v>
          </cell>
          <cell r="J227">
            <v>40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4</v>
          </cell>
          <cell r="X227">
            <v>2</v>
          </cell>
          <cell r="Y227">
            <v>1</v>
          </cell>
          <cell r="Z227">
            <v>1</v>
          </cell>
          <cell r="AA227">
            <v>0</v>
          </cell>
          <cell r="AB227">
            <v>0</v>
          </cell>
          <cell r="AC227" t="str">
            <v>×</v>
          </cell>
          <cell r="AD227" t="str">
            <v>×</v>
          </cell>
          <cell r="AE227" t="e">
            <v>#N/A</v>
          </cell>
          <cell r="AF227" t="str">
            <v>×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C228" t="str">
            <v>①</v>
          </cell>
          <cell r="D228">
            <v>1415</v>
          </cell>
          <cell r="E228" t="str">
            <v>髙　尾</v>
          </cell>
          <cell r="F228" t="str">
            <v>高桜井</v>
          </cell>
          <cell r="G228">
            <v>286</v>
          </cell>
          <cell r="H228">
            <v>4009</v>
          </cell>
          <cell r="I228" t="str">
            <v>　森</v>
          </cell>
          <cell r="J228">
            <v>40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4</v>
          </cell>
          <cell r="X228">
            <v>2</v>
          </cell>
          <cell r="Y228">
            <v>1</v>
          </cell>
          <cell r="Z228">
            <v>1</v>
          </cell>
          <cell r="AA228">
            <v>1</v>
          </cell>
          <cell r="AB228">
            <v>0</v>
          </cell>
          <cell r="AC228" t="str">
            <v>×</v>
          </cell>
          <cell r="AD228" t="str">
            <v>×</v>
          </cell>
          <cell r="AE228" t="e">
            <v>#N/A</v>
          </cell>
          <cell r="AF228" t="str">
            <v>×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2108</v>
          </cell>
          <cell r="E229" t="str">
            <v>芳　地</v>
          </cell>
          <cell r="F229" t="str">
            <v>高松西</v>
          </cell>
          <cell r="G229">
            <v>285</v>
          </cell>
          <cell r="H229">
            <v>1408</v>
          </cell>
          <cell r="I229" t="str">
            <v>岩　田</v>
          </cell>
          <cell r="J229">
            <v>14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4</v>
          </cell>
          <cell r="X229">
            <v>2</v>
          </cell>
          <cell r="Y229">
            <v>1</v>
          </cell>
          <cell r="Z229">
            <v>1</v>
          </cell>
          <cell r="AA229">
            <v>0</v>
          </cell>
          <cell r="AB229">
            <v>0</v>
          </cell>
          <cell r="AC229" t="str">
            <v>×</v>
          </cell>
          <cell r="AD229" t="str">
            <v>×</v>
          </cell>
          <cell r="AE229" t="e">
            <v>#N/A</v>
          </cell>
          <cell r="AF229" t="str">
            <v>×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3306</v>
          </cell>
          <cell r="E230" t="str">
            <v>渡　辺</v>
          </cell>
          <cell r="F230" t="str">
            <v>善　一</v>
          </cell>
          <cell r="G230">
            <v>284</v>
          </cell>
          <cell r="H230">
            <v>1504</v>
          </cell>
          <cell r="I230" t="str">
            <v>藤　井</v>
          </cell>
          <cell r="J230">
            <v>15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4</v>
          </cell>
          <cell r="X230">
            <v>2</v>
          </cell>
          <cell r="Y230">
            <v>1</v>
          </cell>
          <cell r="Z230">
            <v>1</v>
          </cell>
          <cell r="AA230">
            <v>0</v>
          </cell>
          <cell r="AB230">
            <v>0</v>
          </cell>
          <cell r="AC230" t="str">
            <v>×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3802</v>
          </cell>
          <cell r="E231" t="str">
            <v>山　階</v>
          </cell>
          <cell r="F231" t="str">
            <v>笠　田</v>
          </cell>
          <cell r="G231">
            <v>283</v>
          </cell>
          <cell r="H231">
            <v>4008</v>
          </cell>
          <cell r="I231" t="str">
            <v>藤　田</v>
          </cell>
          <cell r="J231">
            <v>40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4</v>
          </cell>
          <cell r="X231">
            <v>2</v>
          </cell>
          <cell r="Y231">
            <v>1</v>
          </cell>
          <cell r="Z231">
            <v>1</v>
          </cell>
          <cell r="AA231">
            <v>0</v>
          </cell>
          <cell r="AB231">
            <v>0</v>
          </cell>
          <cell r="AC231" t="str">
            <v>×</v>
          </cell>
          <cell r="AD231" t="str">
            <v>×</v>
          </cell>
          <cell r="AE231" t="e">
            <v>#N/A</v>
          </cell>
          <cell r="AF231" t="str">
            <v>×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C232" t="str">
            <v>①</v>
          </cell>
          <cell r="D232">
            <v>1212</v>
          </cell>
          <cell r="E232" t="str">
            <v>岡　部</v>
          </cell>
          <cell r="F232" t="str">
            <v>高　松</v>
          </cell>
          <cell r="G232">
            <v>282</v>
          </cell>
          <cell r="H232">
            <v>3502</v>
          </cell>
          <cell r="I232" t="str">
            <v>森　近</v>
          </cell>
          <cell r="J232">
            <v>35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4</v>
          </cell>
          <cell r="X232">
            <v>2</v>
          </cell>
          <cell r="Y232">
            <v>1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510</v>
          </cell>
          <cell r="E233" t="str">
            <v>黒　口</v>
          </cell>
          <cell r="F233" t="str">
            <v>石　田</v>
          </cell>
          <cell r="G233">
            <v>281</v>
          </cell>
          <cell r="H233">
            <v>2406</v>
          </cell>
          <cell r="I233" t="str">
            <v>　秋</v>
          </cell>
          <cell r="J233">
            <v>24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4</v>
          </cell>
          <cell r="X233">
            <v>2</v>
          </cell>
          <cell r="Y233">
            <v>1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C234" t="str">
            <v>①</v>
          </cell>
          <cell r="D234">
            <v>2812</v>
          </cell>
          <cell r="E234" t="str">
            <v>山　中</v>
          </cell>
          <cell r="F234" t="str">
            <v>丸　亀</v>
          </cell>
          <cell r="G234">
            <v>280</v>
          </cell>
          <cell r="H234">
            <v>2904</v>
          </cell>
          <cell r="I234" t="str">
            <v>青　木</v>
          </cell>
          <cell r="J234">
            <v>29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4</v>
          </cell>
          <cell r="X234">
            <v>2</v>
          </cell>
          <cell r="Y234">
            <v>1</v>
          </cell>
          <cell r="Z234">
            <v>1</v>
          </cell>
          <cell r="AA234">
            <v>0</v>
          </cell>
          <cell r="AB234">
            <v>0</v>
          </cell>
          <cell r="AC234" t="str">
            <v>×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2903</v>
          </cell>
          <cell r="E235" t="str">
            <v>夛　田</v>
          </cell>
          <cell r="F235" t="str">
            <v>丸城西</v>
          </cell>
          <cell r="G235">
            <v>279</v>
          </cell>
          <cell r="H235">
            <v>702</v>
          </cell>
          <cell r="I235" t="str">
            <v>山　上</v>
          </cell>
          <cell r="J235">
            <v>7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4</v>
          </cell>
          <cell r="X235">
            <v>2</v>
          </cell>
          <cell r="Y235">
            <v>1</v>
          </cell>
          <cell r="Z235">
            <v>1</v>
          </cell>
          <cell r="AA235">
            <v>1</v>
          </cell>
          <cell r="AB235">
            <v>1</v>
          </cell>
          <cell r="AC235" t="str">
            <v>×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D236">
            <v>4401</v>
          </cell>
          <cell r="E236" t="str">
            <v>佐　野</v>
          </cell>
          <cell r="F236" t="str">
            <v>高専高</v>
          </cell>
          <cell r="G236">
            <v>278</v>
          </cell>
          <cell r="H236">
            <v>2905</v>
          </cell>
          <cell r="I236" t="str">
            <v>石　川</v>
          </cell>
          <cell r="J236">
            <v>29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4</v>
          </cell>
          <cell r="X236">
            <v>2</v>
          </cell>
          <cell r="Y236">
            <v>1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C237" t="str">
            <v>①</v>
          </cell>
          <cell r="D237">
            <v>910</v>
          </cell>
          <cell r="E237" t="str">
            <v>小　西</v>
          </cell>
          <cell r="F237" t="str">
            <v>高松東</v>
          </cell>
          <cell r="G237">
            <v>277</v>
          </cell>
          <cell r="H237">
            <v>2703</v>
          </cell>
          <cell r="I237" t="str">
            <v>音　島</v>
          </cell>
          <cell r="J237">
            <v>27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4</v>
          </cell>
          <cell r="X237">
            <v>2</v>
          </cell>
          <cell r="Y237">
            <v>1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D238">
            <v>1211</v>
          </cell>
          <cell r="E238" t="str">
            <v>能　祖</v>
          </cell>
          <cell r="F238" t="str">
            <v>高　松</v>
          </cell>
          <cell r="G238">
            <v>276</v>
          </cell>
          <cell r="H238">
            <v>3105</v>
          </cell>
          <cell r="I238" t="str">
            <v>氏　家</v>
          </cell>
          <cell r="J238">
            <v>31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4</v>
          </cell>
          <cell r="X238">
            <v>2</v>
          </cell>
          <cell r="Y238">
            <v>1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1613</v>
          </cell>
          <cell r="E239" t="str">
            <v>谷　川</v>
          </cell>
          <cell r="F239" t="str">
            <v>香中央</v>
          </cell>
          <cell r="G239">
            <v>275</v>
          </cell>
          <cell r="H239">
            <v>2405</v>
          </cell>
          <cell r="I239" t="str">
            <v>三　野</v>
          </cell>
          <cell r="J239">
            <v>24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4</v>
          </cell>
          <cell r="X239">
            <v>2</v>
          </cell>
          <cell r="Y239">
            <v>1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3311</v>
          </cell>
          <cell r="E240" t="str">
            <v>矢　野</v>
          </cell>
          <cell r="F240" t="str">
            <v>善　一</v>
          </cell>
          <cell r="G240">
            <v>274</v>
          </cell>
          <cell r="H240">
            <v>507</v>
          </cell>
          <cell r="I240" t="str">
            <v>大　隅</v>
          </cell>
          <cell r="J240">
            <v>5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4</v>
          </cell>
          <cell r="X240">
            <v>2</v>
          </cell>
          <cell r="Y240">
            <v>1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1015</v>
          </cell>
          <cell r="E241" t="str">
            <v>筒　井</v>
          </cell>
          <cell r="F241" t="str">
            <v>高中央</v>
          </cell>
          <cell r="G241">
            <v>273</v>
          </cell>
          <cell r="H241">
            <v>2808</v>
          </cell>
          <cell r="I241" t="str">
            <v>吉　田</v>
          </cell>
          <cell r="J241">
            <v>28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4</v>
          </cell>
          <cell r="X241">
            <v>2</v>
          </cell>
          <cell r="Y241">
            <v>1</v>
          </cell>
          <cell r="Z241">
            <v>1</v>
          </cell>
          <cell r="AA241">
            <v>1</v>
          </cell>
          <cell r="AB241">
            <v>0</v>
          </cell>
          <cell r="AC241" t="str">
            <v>×</v>
          </cell>
          <cell r="AD241" t="str">
            <v>×</v>
          </cell>
          <cell r="AE241" t="e">
            <v>#N/A</v>
          </cell>
          <cell r="AF241" t="str">
            <v>×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1</v>
          </cell>
          <cell r="C242" t="str">
            <v>①</v>
          </cell>
          <cell r="D242">
            <v>1619</v>
          </cell>
          <cell r="E242" t="str">
            <v>金　正</v>
          </cell>
          <cell r="F242" t="str">
            <v>香中央</v>
          </cell>
          <cell r="G242">
            <v>272</v>
          </cell>
          <cell r="H242">
            <v>708</v>
          </cell>
          <cell r="I242" t="str">
            <v>澤　地</v>
          </cell>
          <cell r="J242">
            <v>7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4</v>
          </cell>
          <cell r="X242">
            <v>2</v>
          </cell>
          <cell r="Y242">
            <v>1</v>
          </cell>
          <cell r="Z242">
            <v>1</v>
          </cell>
          <cell r="AA242">
            <v>0</v>
          </cell>
          <cell r="AB242">
            <v>0</v>
          </cell>
          <cell r="AC242" t="str">
            <v>×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1</v>
          </cell>
          <cell r="C243" t="str">
            <v>①</v>
          </cell>
          <cell r="D243">
            <v>1618</v>
          </cell>
          <cell r="E243" t="str">
            <v>高　木</v>
          </cell>
          <cell r="F243" t="str">
            <v>香中央</v>
          </cell>
          <cell r="G243">
            <v>271</v>
          </cell>
          <cell r="H243">
            <v>3506</v>
          </cell>
          <cell r="I243" t="str">
            <v>宮　脇</v>
          </cell>
          <cell r="J243">
            <v>35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4</v>
          </cell>
          <cell r="X243">
            <v>2</v>
          </cell>
          <cell r="Y243">
            <v>1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1</v>
          </cell>
          <cell r="C244" t="str">
            <v>①</v>
          </cell>
          <cell r="D244">
            <v>911</v>
          </cell>
          <cell r="E244" t="str">
            <v>相　原</v>
          </cell>
          <cell r="F244" t="str">
            <v>高松東</v>
          </cell>
          <cell r="G244">
            <v>270</v>
          </cell>
          <cell r="H244">
            <v>2110</v>
          </cell>
          <cell r="I244" t="str">
            <v>和　出</v>
          </cell>
          <cell r="J244">
            <v>21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4</v>
          </cell>
          <cell r="X244">
            <v>2</v>
          </cell>
          <cell r="Y244">
            <v>1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1</v>
          </cell>
          <cell r="C245" t="str">
            <v>①</v>
          </cell>
          <cell r="D245">
            <v>2111</v>
          </cell>
          <cell r="E245" t="str">
            <v>吉　田</v>
          </cell>
          <cell r="F245" t="str">
            <v>高松西</v>
          </cell>
          <cell r="G245">
            <v>269</v>
          </cell>
          <cell r="H245">
            <v>1416</v>
          </cell>
          <cell r="I245" t="str">
            <v>中　村</v>
          </cell>
          <cell r="J245">
            <v>14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4</v>
          </cell>
          <cell r="X245">
            <v>2</v>
          </cell>
          <cell r="Y245">
            <v>1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×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1</v>
          </cell>
          <cell r="C246" t="str">
            <v>①</v>
          </cell>
          <cell r="D246">
            <v>4013</v>
          </cell>
          <cell r="E246" t="str">
            <v>中　林</v>
          </cell>
          <cell r="F246" t="str">
            <v>観総合</v>
          </cell>
          <cell r="G246">
            <v>268</v>
          </cell>
          <cell r="H246">
            <v>1417</v>
          </cell>
          <cell r="I246" t="str">
            <v>平　田雄</v>
          </cell>
          <cell r="J246">
            <v>14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4</v>
          </cell>
          <cell r="X246">
            <v>2</v>
          </cell>
          <cell r="Y246">
            <v>1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×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1</v>
          </cell>
          <cell r="C247" t="str">
            <v>①</v>
          </cell>
          <cell r="D247">
            <v>1214</v>
          </cell>
          <cell r="E247" t="str">
            <v>近　藤</v>
          </cell>
          <cell r="F247" t="str">
            <v>高　松</v>
          </cell>
          <cell r="G247">
            <v>267</v>
          </cell>
          <cell r="H247">
            <v>1620</v>
          </cell>
          <cell r="I247" t="str">
            <v>帯　包</v>
          </cell>
          <cell r="J247">
            <v>16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4</v>
          </cell>
          <cell r="X247">
            <v>2</v>
          </cell>
          <cell r="Y247">
            <v>1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×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1</v>
          </cell>
          <cell r="C248" t="str">
            <v>①</v>
          </cell>
          <cell r="D248">
            <v>2822</v>
          </cell>
          <cell r="E248" t="str">
            <v>大　和</v>
          </cell>
          <cell r="F248" t="str">
            <v>丸　亀</v>
          </cell>
          <cell r="G248">
            <v>266</v>
          </cell>
          <cell r="H248">
            <v>512</v>
          </cell>
          <cell r="I248" t="str">
            <v>桑　島</v>
          </cell>
          <cell r="J248">
            <v>5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4</v>
          </cell>
          <cell r="X248">
            <v>2</v>
          </cell>
          <cell r="Y248">
            <v>1</v>
          </cell>
          <cell r="Z248">
            <v>1</v>
          </cell>
          <cell r="AA248">
            <v>0</v>
          </cell>
          <cell r="AB248">
            <v>0</v>
          </cell>
          <cell r="AC248" t="str">
            <v>×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1</v>
          </cell>
          <cell r="C249" t="str">
            <v>①</v>
          </cell>
          <cell r="D249">
            <v>2823</v>
          </cell>
          <cell r="E249" t="str">
            <v>溝　渕</v>
          </cell>
          <cell r="F249" t="str">
            <v>丸　亀</v>
          </cell>
          <cell r="G249">
            <v>265</v>
          </cell>
          <cell r="H249">
            <v>206</v>
          </cell>
          <cell r="I249" t="str">
            <v>矢　野</v>
          </cell>
          <cell r="J249">
            <v>2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4</v>
          </cell>
          <cell r="X249">
            <v>2</v>
          </cell>
          <cell r="Y249">
            <v>1</v>
          </cell>
          <cell r="Z249">
            <v>1</v>
          </cell>
          <cell r="AA249">
            <v>1</v>
          </cell>
          <cell r="AB249">
            <v>0</v>
          </cell>
          <cell r="AC249" t="str">
            <v>×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3611</v>
          </cell>
          <cell r="E250" t="str">
            <v>眞　鍋</v>
          </cell>
          <cell r="F250" t="str">
            <v>高　瀬</v>
          </cell>
          <cell r="G250">
            <v>264</v>
          </cell>
          <cell r="H250">
            <v>1710</v>
          </cell>
          <cell r="I250" t="str">
            <v>向　山</v>
          </cell>
          <cell r="J250">
            <v>17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4</v>
          </cell>
          <cell r="X250">
            <v>2</v>
          </cell>
          <cell r="Y250">
            <v>1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×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4014</v>
          </cell>
          <cell r="E251" t="str">
            <v>佐　藤</v>
          </cell>
          <cell r="F251" t="str">
            <v>観総合</v>
          </cell>
          <cell r="G251">
            <v>263</v>
          </cell>
          <cell r="H251">
            <v>4506</v>
          </cell>
          <cell r="I251" t="str">
            <v>合　葉</v>
          </cell>
          <cell r="J251">
            <v>45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4</v>
          </cell>
          <cell r="X251">
            <v>2</v>
          </cell>
          <cell r="Y251">
            <v>1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3313</v>
          </cell>
          <cell r="E252" t="str">
            <v>白　井</v>
          </cell>
          <cell r="F252" t="str">
            <v>善　一</v>
          </cell>
          <cell r="G252">
            <v>262</v>
          </cell>
          <cell r="H252">
            <v>2824</v>
          </cell>
          <cell r="I252" t="str">
            <v>田　岡</v>
          </cell>
          <cell r="J252">
            <v>28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4</v>
          </cell>
          <cell r="X252">
            <v>2</v>
          </cell>
          <cell r="Y252">
            <v>1</v>
          </cell>
          <cell r="Z252">
            <v>1</v>
          </cell>
          <cell r="AA252">
            <v>1</v>
          </cell>
          <cell r="AB252">
            <v>0</v>
          </cell>
          <cell r="AC252" t="str">
            <v>×</v>
          </cell>
          <cell r="AD252" t="str">
            <v>×</v>
          </cell>
          <cell r="AE252" t="e">
            <v>#N/A</v>
          </cell>
          <cell r="AF252" t="str">
            <v>×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511</v>
          </cell>
          <cell r="E253" t="str">
            <v>三　谷</v>
          </cell>
          <cell r="F253" t="str">
            <v>石　田</v>
          </cell>
          <cell r="G253">
            <v>261</v>
          </cell>
          <cell r="H253">
            <v>1907</v>
          </cell>
          <cell r="I253" t="str">
            <v>藤　本</v>
          </cell>
          <cell r="J253">
            <v>19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4</v>
          </cell>
          <cell r="X253">
            <v>2</v>
          </cell>
          <cell r="Y253">
            <v>1</v>
          </cell>
          <cell r="Z253">
            <v>1</v>
          </cell>
          <cell r="AA253">
            <v>1</v>
          </cell>
          <cell r="AB253">
            <v>0</v>
          </cell>
          <cell r="AC253" t="str">
            <v>×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2209</v>
          </cell>
          <cell r="E254" t="str">
            <v>古　川</v>
          </cell>
          <cell r="F254" t="str">
            <v>農　経</v>
          </cell>
          <cell r="G254">
            <v>260</v>
          </cell>
          <cell r="H254">
            <v>108</v>
          </cell>
          <cell r="I254" t="str">
            <v>永　岡</v>
          </cell>
          <cell r="J254">
            <v>1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4</v>
          </cell>
          <cell r="X254">
            <v>2</v>
          </cell>
          <cell r="Y254">
            <v>1</v>
          </cell>
          <cell r="Z254">
            <v>1</v>
          </cell>
          <cell r="AA254">
            <v>1</v>
          </cell>
          <cell r="AB254">
            <v>1</v>
          </cell>
          <cell r="AC254" t="str">
            <v>×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3006</v>
          </cell>
          <cell r="E255" t="str">
            <v>幕　内</v>
          </cell>
          <cell r="F255" t="str">
            <v>大手丸</v>
          </cell>
          <cell r="G255">
            <v>259</v>
          </cell>
          <cell r="H255">
            <v>608</v>
          </cell>
          <cell r="I255" t="str">
            <v>寒　川</v>
          </cell>
          <cell r="J255">
            <v>6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4</v>
          </cell>
          <cell r="X255">
            <v>2</v>
          </cell>
          <cell r="Y255">
            <v>1</v>
          </cell>
          <cell r="Z255">
            <v>1</v>
          </cell>
          <cell r="AA255">
            <v>0</v>
          </cell>
          <cell r="AB255">
            <v>0</v>
          </cell>
          <cell r="AC255" t="str">
            <v>×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2407</v>
          </cell>
          <cell r="E256" t="str">
            <v>田　原</v>
          </cell>
          <cell r="F256" t="str">
            <v>坂　出</v>
          </cell>
          <cell r="G256">
            <v>258</v>
          </cell>
          <cell r="H256">
            <v>3106</v>
          </cell>
          <cell r="I256" t="str">
            <v>藤　原</v>
          </cell>
          <cell r="J256">
            <v>31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4</v>
          </cell>
          <cell r="X256">
            <v>2</v>
          </cell>
          <cell r="Y256">
            <v>1</v>
          </cell>
          <cell r="Z256">
            <v>1</v>
          </cell>
          <cell r="AA256">
            <v>1</v>
          </cell>
          <cell r="AB256">
            <v>1</v>
          </cell>
          <cell r="AC256" t="str">
            <v>×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3213</v>
          </cell>
          <cell r="E257" t="str">
            <v>片　岡</v>
          </cell>
          <cell r="F257" t="str">
            <v>多度津</v>
          </cell>
          <cell r="G257">
            <v>257</v>
          </cell>
          <cell r="H257">
            <v>1809</v>
          </cell>
          <cell r="I257" t="str">
            <v>宮　地</v>
          </cell>
          <cell r="J257">
            <v>18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4</v>
          </cell>
          <cell r="X257">
            <v>2</v>
          </cell>
          <cell r="Y257">
            <v>1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1809</v>
          </cell>
          <cell r="E258" t="str">
            <v>宮　地</v>
          </cell>
          <cell r="F258" t="str">
            <v>高工芸</v>
          </cell>
          <cell r="G258">
            <v>256</v>
          </cell>
          <cell r="H258">
            <v>3213</v>
          </cell>
          <cell r="I258" t="str">
            <v>片　岡</v>
          </cell>
          <cell r="J258">
            <v>32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4</v>
          </cell>
          <cell r="X258">
            <v>2</v>
          </cell>
          <cell r="Y258">
            <v>1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3106</v>
          </cell>
          <cell r="E259" t="str">
            <v>藤　原</v>
          </cell>
          <cell r="F259" t="str">
            <v>藤　井</v>
          </cell>
          <cell r="G259">
            <v>255</v>
          </cell>
          <cell r="H259">
            <v>2407</v>
          </cell>
          <cell r="I259" t="str">
            <v>田　原</v>
          </cell>
          <cell r="J259">
            <v>24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4</v>
          </cell>
          <cell r="X259">
            <v>2</v>
          </cell>
          <cell r="Y259">
            <v>1</v>
          </cell>
          <cell r="Z259">
            <v>1</v>
          </cell>
          <cell r="AA259">
            <v>1</v>
          </cell>
          <cell r="AB259">
            <v>1</v>
          </cell>
          <cell r="AC259" t="str">
            <v>×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608</v>
          </cell>
          <cell r="E260" t="str">
            <v>寒　川</v>
          </cell>
          <cell r="F260" t="str">
            <v>志　度</v>
          </cell>
          <cell r="G260">
            <v>254</v>
          </cell>
          <cell r="H260">
            <v>3006</v>
          </cell>
          <cell r="I260" t="str">
            <v>幕　内</v>
          </cell>
          <cell r="J260">
            <v>30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4</v>
          </cell>
          <cell r="X260">
            <v>2</v>
          </cell>
          <cell r="Y260">
            <v>1</v>
          </cell>
          <cell r="Z260">
            <v>1</v>
          </cell>
          <cell r="AA260">
            <v>0</v>
          </cell>
          <cell r="AB260">
            <v>0</v>
          </cell>
          <cell r="AC260" t="str">
            <v>×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108</v>
          </cell>
          <cell r="E261" t="str">
            <v>永　岡</v>
          </cell>
          <cell r="F261" t="str">
            <v>小中央</v>
          </cell>
          <cell r="G261">
            <v>253</v>
          </cell>
          <cell r="H261">
            <v>2209</v>
          </cell>
          <cell r="I261" t="str">
            <v>古　川</v>
          </cell>
          <cell r="J261">
            <v>22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>
            <v>1</v>
          </cell>
          <cell r="R261">
            <v>4</v>
          </cell>
          <cell r="S261">
            <v>4</v>
          </cell>
          <cell r="T261">
            <v>4</v>
          </cell>
          <cell r="U261">
            <v>4</v>
          </cell>
          <cell r="V261">
            <v>4</v>
          </cell>
          <cell r="W261">
            <v>4</v>
          </cell>
          <cell r="X261">
            <v>2</v>
          </cell>
          <cell r="Y261">
            <v>1</v>
          </cell>
          <cell r="Z261">
            <v>1</v>
          </cell>
          <cell r="AA261">
            <v>1</v>
          </cell>
          <cell r="AB261">
            <v>1</v>
          </cell>
          <cell r="AC261" t="str">
            <v>×</v>
          </cell>
          <cell r="AD261" t="str">
            <v>×</v>
          </cell>
          <cell r="AE261" t="e">
            <v>#N/A</v>
          </cell>
          <cell r="AF261" t="str">
            <v>×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1907</v>
          </cell>
          <cell r="E262" t="str">
            <v>藤　本</v>
          </cell>
          <cell r="F262" t="str">
            <v>大手高</v>
          </cell>
          <cell r="G262">
            <v>252</v>
          </cell>
          <cell r="H262">
            <v>511</v>
          </cell>
          <cell r="I262" t="str">
            <v>三　谷</v>
          </cell>
          <cell r="J262">
            <v>5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4</v>
          </cell>
          <cell r="X262">
            <v>2</v>
          </cell>
          <cell r="Y262">
            <v>1</v>
          </cell>
          <cell r="Z262">
            <v>1</v>
          </cell>
          <cell r="AA262">
            <v>1</v>
          </cell>
          <cell r="AB262">
            <v>0</v>
          </cell>
          <cell r="AC262" t="str">
            <v>×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2824</v>
          </cell>
          <cell r="E263" t="str">
            <v>田　岡</v>
          </cell>
          <cell r="F263" t="str">
            <v>丸　亀</v>
          </cell>
          <cell r="G263">
            <v>251</v>
          </cell>
          <cell r="H263">
            <v>3313</v>
          </cell>
          <cell r="I263" t="str">
            <v>白　井</v>
          </cell>
          <cell r="J263">
            <v>33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4</v>
          </cell>
          <cell r="X263">
            <v>2</v>
          </cell>
          <cell r="Y263">
            <v>1</v>
          </cell>
          <cell r="Z263">
            <v>1</v>
          </cell>
          <cell r="AA263">
            <v>1</v>
          </cell>
          <cell r="AB263">
            <v>0</v>
          </cell>
          <cell r="AC263" t="str">
            <v>×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4506</v>
          </cell>
          <cell r="E264" t="str">
            <v>合　葉</v>
          </cell>
          <cell r="F264" t="str">
            <v>高専詫</v>
          </cell>
          <cell r="G264">
            <v>250</v>
          </cell>
          <cell r="H264">
            <v>4014</v>
          </cell>
          <cell r="I264" t="str">
            <v>佐　藤</v>
          </cell>
          <cell r="J264">
            <v>40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4</v>
          </cell>
          <cell r="X264">
            <v>2</v>
          </cell>
          <cell r="Y264">
            <v>1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×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1710</v>
          </cell>
          <cell r="E265" t="str">
            <v>向　山</v>
          </cell>
          <cell r="F265" t="str">
            <v>英　明</v>
          </cell>
          <cell r="G265">
            <v>249</v>
          </cell>
          <cell r="H265">
            <v>3611</v>
          </cell>
          <cell r="I265" t="str">
            <v>眞　鍋</v>
          </cell>
          <cell r="J265">
            <v>36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4</v>
          </cell>
          <cell r="X265">
            <v>2</v>
          </cell>
          <cell r="Y265">
            <v>1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1</v>
          </cell>
          <cell r="C266" t="str">
            <v>①</v>
          </cell>
          <cell r="D266">
            <v>206</v>
          </cell>
          <cell r="E266" t="str">
            <v>矢　野</v>
          </cell>
          <cell r="F266" t="str">
            <v>三本松</v>
          </cell>
          <cell r="G266">
            <v>248</v>
          </cell>
          <cell r="H266">
            <v>2823</v>
          </cell>
          <cell r="I266" t="str">
            <v>溝　渕</v>
          </cell>
          <cell r="J266">
            <v>28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4</v>
          </cell>
          <cell r="X266">
            <v>2</v>
          </cell>
          <cell r="Y266">
            <v>1</v>
          </cell>
          <cell r="Z266">
            <v>1</v>
          </cell>
          <cell r="AA266">
            <v>1</v>
          </cell>
          <cell r="AB266">
            <v>0</v>
          </cell>
          <cell r="AC266" t="str">
            <v>×</v>
          </cell>
          <cell r="AD266" t="str">
            <v>×</v>
          </cell>
          <cell r="AE266" t="e">
            <v>#N/A</v>
          </cell>
          <cell r="AF266" t="str">
            <v>×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1</v>
          </cell>
          <cell r="C267" t="str">
            <v>①</v>
          </cell>
          <cell r="D267">
            <v>512</v>
          </cell>
          <cell r="E267" t="str">
            <v>桑　島</v>
          </cell>
          <cell r="F267" t="str">
            <v>石　田</v>
          </cell>
          <cell r="G267">
            <v>247</v>
          </cell>
          <cell r="H267">
            <v>2822</v>
          </cell>
          <cell r="I267" t="str">
            <v>大　和</v>
          </cell>
          <cell r="J267">
            <v>28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4</v>
          </cell>
          <cell r="X267">
            <v>2</v>
          </cell>
          <cell r="Y267">
            <v>1</v>
          </cell>
          <cell r="Z267">
            <v>1</v>
          </cell>
          <cell r="AA267">
            <v>0</v>
          </cell>
          <cell r="AB267">
            <v>0</v>
          </cell>
          <cell r="AC267" t="str">
            <v>×</v>
          </cell>
          <cell r="AD267" t="str">
            <v>×</v>
          </cell>
          <cell r="AE267" t="e">
            <v>#N/A</v>
          </cell>
          <cell r="AF267" t="str">
            <v>×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1</v>
          </cell>
          <cell r="C268" t="str">
            <v>①</v>
          </cell>
          <cell r="D268">
            <v>1620</v>
          </cell>
          <cell r="E268" t="str">
            <v>帯　包</v>
          </cell>
          <cell r="F268" t="str">
            <v>香中央</v>
          </cell>
          <cell r="G268">
            <v>246</v>
          </cell>
          <cell r="H268">
            <v>1214</v>
          </cell>
          <cell r="I268" t="str">
            <v>近　藤</v>
          </cell>
          <cell r="J268">
            <v>12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4</v>
          </cell>
          <cell r="X268">
            <v>2</v>
          </cell>
          <cell r="Y268">
            <v>1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×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1</v>
          </cell>
          <cell r="C269" t="str">
            <v>①</v>
          </cell>
          <cell r="D269">
            <v>1417</v>
          </cell>
          <cell r="E269" t="str">
            <v>平　田雄</v>
          </cell>
          <cell r="F269" t="str">
            <v>高桜井</v>
          </cell>
          <cell r="G269">
            <v>245</v>
          </cell>
          <cell r="H269">
            <v>4013</v>
          </cell>
          <cell r="I269" t="str">
            <v>中　林</v>
          </cell>
          <cell r="J269">
            <v>40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4</v>
          </cell>
          <cell r="X269">
            <v>2</v>
          </cell>
          <cell r="Y269">
            <v>1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×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1</v>
          </cell>
          <cell r="C270" t="str">
            <v>①</v>
          </cell>
          <cell r="D270">
            <v>1416</v>
          </cell>
          <cell r="E270" t="str">
            <v>中　村</v>
          </cell>
          <cell r="F270" t="str">
            <v>高桜井</v>
          </cell>
          <cell r="G270">
            <v>244</v>
          </cell>
          <cell r="H270">
            <v>2111</v>
          </cell>
          <cell r="I270" t="str">
            <v>吉　田</v>
          </cell>
          <cell r="J270">
            <v>21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4</v>
          </cell>
          <cell r="X270">
            <v>2</v>
          </cell>
          <cell r="Y270">
            <v>1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1</v>
          </cell>
          <cell r="C271" t="str">
            <v>①</v>
          </cell>
          <cell r="D271">
            <v>2110</v>
          </cell>
          <cell r="E271" t="str">
            <v>和　出</v>
          </cell>
          <cell r="F271" t="str">
            <v>高松西</v>
          </cell>
          <cell r="G271">
            <v>243</v>
          </cell>
          <cell r="H271">
            <v>911</v>
          </cell>
          <cell r="I271" t="str">
            <v>相　原</v>
          </cell>
          <cell r="J271">
            <v>9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4</v>
          </cell>
          <cell r="X271">
            <v>2</v>
          </cell>
          <cell r="Y271">
            <v>1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×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1</v>
          </cell>
          <cell r="C272" t="str">
            <v>①</v>
          </cell>
          <cell r="D272">
            <v>3506</v>
          </cell>
          <cell r="E272" t="str">
            <v>宮　脇</v>
          </cell>
          <cell r="F272" t="str">
            <v>琴　平</v>
          </cell>
          <cell r="G272">
            <v>242</v>
          </cell>
          <cell r="H272">
            <v>1618</v>
          </cell>
          <cell r="I272" t="str">
            <v>高　木</v>
          </cell>
          <cell r="J272">
            <v>16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4</v>
          </cell>
          <cell r="X272">
            <v>2</v>
          </cell>
          <cell r="Y272">
            <v>1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×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1</v>
          </cell>
          <cell r="C273" t="str">
            <v>①</v>
          </cell>
          <cell r="D273">
            <v>708</v>
          </cell>
          <cell r="E273" t="str">
            <v>澤　地</v>
          </cell>
          <cell r="F273" t="str">
            <v>三　木</v>
          </cell>
          <cell r="G273">
            <v>241</v>
          </cell>
          <cell r="H273">
            <v>1619</v>
          </cell>
          <cell r="I273" t="str">
            <v>金　正</v>
          </cell>
          <cell r="J273">
            <v>16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4</v>
          </cell>
          <cell r="X273">
            <v>2</v>
          </cell>
          <cell r="Y273">
            <v>1</v>
          </cell>
          <cell r="Z273">
            <v>1</v>
          </cell>
          <cell r="AA273">
            <v>0</v>
          </cell>
          <cell r="AB273">
            <v>0</v>
          </cell>
          <cell r="AC273" t="str">
            <v>×</v>
          </cell>
          <cell r="AD273" t="str">
            <v>×</v>
          </cell>
          <cell r="AE273" t="e">
            <v>#N/A</v>
          </cell>
          <cell r="AF273" t="str">
            <v>×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C274" t="str">
            <v>①</v>
          </cell>
          <cell r="D274">
            <v>2808</v>
          </cell>
          <cell r="E274" t="str">
            <v>吉　田</v>
          </cell>
          <cell r="F274" t="str">
            <v>丸　亀</v>
          </cell>
          <cell r="G274">
            <v>240</v>
          </cell>
          <cell r="H274">
            <v>1015</v>
          </cell>
          <cell r="I274" t="str">
            <v>筒　井</v>
          </cell>
          <cell r="J274">
            <v>10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4</v>
          </cell>
          <cell r="X274">
            <v>2</v>
          </cell>
          <cell r="Y274">
            <v>1</v>
          </cell>
          <cell r="Z274">
            <v>1</v>
          </cell>
          <cell r="AA274">
            <v>1</v>
          </cell>
          <cell r="AB274">
            <v>0</v>
          </cell>
          <cell r="AC274" t="str">
            <v>×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C275" t="str">
            <v>①</v>
          </cell>
          <cell r="D275">
            <v>507</v>
          </cell>
          <cell r="E275" t="str">
            <v>大　隅</v>
          </cell>
          <cell r="F275" t="str">
            <v>石　田</v>
          </cell>
          <cell r="G275">
            <v>239</v>
          </cell>
          <cell r="H275">
            <v>3311</v>
          </cell>
          <cell r="I275" t="str">
            <v>矢　野</v>
          </cell>
          <cell r="J275">
            <v>33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4</v>
          </cell>
          <cell r="X275">
            <v>2</v>
          </cell>
          <cell r="Y275">
            <v>1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C276" t="str">
            <v>①</v>
          </cell>
          <cell r="D276">
            <v>2405</v>
          </cell>
          <cell r="E276" t="str">
            <v>三　野</v>
          </cell>
          <cell r="F276" t="str">
            <v>坂　出</v>
          </cell>
          <cell r="G276">
            <v>238</v>
          </cell>
          <cell r="H276">
            <v>1613</v>
          </cell>
          <cell r="I276" t="str">
            <v>谷　川</v>
          </cell>
          <cell r="J276">
            <v>16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4</v>
          </cell>
          <cell r="X276">
            <v>2</v>
          </cell>
          <cell r="Y276">
            <v>1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×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D277">
            <v>3105</v>
          </cell>
          <cell r="E277" t="str">
            <v>氏　家</v>
          </cell>
          <cell r="F277" t="str">
            <v>藤　井</v>
          </cell>
          <cell r="G277">
            <v>237</v>
          </cell>
          <cell r="H277">
            <v>1211</v>
          </cell>
          <cell r="I277" t="str">
            <v>能　祖</v>
          </cell>
          <cell r="J277">
            <v>12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4</v>
          </cell>
          <cell r="X277">
            <v>2</v>
          </cell>
          <cell r="Y277">
            <v>1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×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2703</v>
          </cell>
          <cell r="E278" t="str">
            <v>音　島</v>
          </cell>
          <cell r="F278" t="str">
            <v>坂出工</v>
          </cell>
          <cell r="G278">
            <v>236</v>
          </cell>
          <cell r="H278">
            <v>910</v>
          </cell>
          <cell r="I278" t="str">
            <v>小　西</v>
          </cell>
          <cell r="J278">
            <v>9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4</v>
          </cell>
          <cell r="X278">
            <v>2</v>
          </cell>
          <cell r="Y278">
            <v>1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×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D279">
            <v>2905</v>
          </cell>
          <cell r="E279" t="str">
            <v>石　川</v>
          </cell>
          <cell r="F279" t="str">
            <v>丸城西</v>
          </cell>
          <cell r="G279">
            <v>235</v>
          </cell>
          <cell r="H279">
            <v>4401</v>
          </cell>
          <cell r="I279" t="str">
            <v>佐　野</v>
          </cell>
          <cell r="J279">
            <v>44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4</v>
          </cell>
          <cell r="X279">
            <v>2</v>
          </cell>
          <cell r="Y279">
            <v>1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C280" t="str">
            <v>①</v>
          </cell>
          <cell r="D280">
            <v>702</v>
          </cell>
          <cell r="E280" t="str">
            <v>山　上</v>
          </cell>
          <cell r="F280" t="str">
            <v>三　木</v>
          </cell>
          <cell r="G280">
            <v>234</v>
          </cell>
          <cell r="H280">
            <v>2903</v>
          </cell>
          <cell r="I280" t="str">
            <v>夛　田</v>
          </cell>
          <cell r="J280">
            <v>29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4</v>
          </cell>
          <cell r="X280">
            <v>2</v>
          </cell>
          <cell r="Y280">
            <v>1</v>
          </cell>
          <cell r="Z280">
            <v>1</v>
          </cell>
          <cell r="AA280">
            <v>1</v>
          </cell>
          <cell r="AB280">
            <v>1</v>
          </cell>
          <cell r="AC280" t="str">
            <v>×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C281" t="str">
            <v>①</v>
          </cell>
          <cell r="D281">
            <v>2904</v>
          </cell>
          <cell r="E281" t="str">
            <v>青　木</v>
          </cell>
          <cell r="F281" t="str">
            <v>丸城西</v>
          </cell>
          <cell r="G281">
            <v>233</v>
          </cell>
          <cell r="H281">
            <v>2812</v>
          </cell>
          <cell r="I281" t="str">
            <v>山　中</v>
          </cell>
          <cell r="J281">
            <v>28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4</v>
          </cell>
          <cell r="X281">
            <v>2</v>
          </cell>
          <cell r="Y281">
            <v>1</v>
          </cell>
          <cell r="Z281">
            <v>1</v>
          </cell>
          <cell r="AA281">
            <v>0</v>
          </cell>
          <cell r="AB281">
            <v>0</v>
          </cell>
          <cell r="AC281" t="str">
            <v>×</v>
          </cell>
          <cell r="AD281" t="str">
            <v>×</v>
          </cell>
          <cell r="AE281" t="e">
            <v>#N/A</v>
          </cell>
          <cell r="AF281" t="str">
            <v>×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D282">
            <v>2406</v>
          </cell>
          <cell r="E282" t="str">
            <v>　秋</v>
          </cell>
          <cell r="F282" t="str">
            <v>坂　出</v>
          </cell>
          <cell r="G282">
            <v>232</v>
          </cell>
          <cell r="H282">
            <v>510</v>
          </cell>
          <cell r="I282" t="str">
            <v>黒　口</v>
          </cell>
          <cell r="J282">
            <v>5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4</v>
          </cell>
          <cell r="X282">
            <v>2</v>
          </cell>
          <cell r="Y282">
            <v>1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3502</v>
          </cell>
          <cell r="E283" t="str">
            <v>森　近</v>
          </cell>
          <cell r="F283" t="str">
            <v>琴　平</v>
          </cell>
          <cell r="G283">
            <v>231</v>
          </cell>
          <cell r="H283">
            <v>1212</v>
          </cell>
          <cell r="I283" t="str">
            <v>岡　部</v>
          </cell>
          <cell r="J283">
            <v>12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4</v>
          </cell>
          <cell r="X283">
            <v>2</v>
          </cell>
          <cell r="Y283">
            <v>1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×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4008</v>
          </cell>
          <cell r="E284" t="str">
            <v>藤　田</v>
          </cell>
          <cell r="F284" t="str">
            <v>観総合</v>
          </cell>
          <cell r="G284">
            <v>230</v>
          </cell>
          <cell r="H284">
            <v>3802</v>
          </cell>
          <cell r="I284" t="str">
            <v>山　階</v>
          </cell>
          <cell r="J284">
            <v>38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4</v>
          </cell>
          <cell r="X284">
            <v>2</v>
          </cell>
          <cell r="Y284">
            <v>1</v>
          </cell>
          <cell r="Z284">
            <v>1</v>
          </cell>
          <cell r="AA284">
            <v>0</v>
          </cell>
          <cell r="AB284">
            <v>0</v>
          </cell>
          <cell r="AC284" t="str">
            <v>×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1504</v>
          </cell>
          <cell r="E285" t="str">
            <v>藤　井</v>
          </cell>
          <cell r="F285" t="str">
            <v>高松南</v>
          </cell>
          <cell r="G285">
            <v>229</v>
          </cell>
          <cell r="H285">
            <v>3306</v>
          </cell>
          <cell r="I285" t="str">
            <v>渡　辺</v>
          </cell>
          <cell r="J285">
            <v>33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4</v>
          </cell>
          <cell r="X285">
            <v>2</v>
          </cell>
          <cell r="Y285">
            <v>1</v>
          </cell>
          <cell r="Z285">
            <v>1</v>
          </cell>
          <cell r="AA285">
            <v>0</v>
          </cell>
          <cell r="AB285">
            <v>0</v>
          </cell>
          <cell r="AC285" t="str">
            <v>×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C286" t="str">
            <v>①</v>
          </cell>
          <cell r="D286">
            <v>1408</v>
          </cell>
          <cell r="E286" t="str">
            <v>岩　田</v>
          </cell>
          <cell r="F286" t="str">
            <v>高桜井</v>
          </cell>
          <cell r="G286">
            <v>228</v>
          </cell>
          <cell r="H286">
            <v>2108</v>
          </cell>
          <cell r="I286" t="str">
            <v>芳　地</v>
          </cell>
          <cell r="J286">
            <v>21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4</v>
          </cell>
          <cell r="X286">
            <v>2</v>
          </cell>
          <cell r="Y286">
            <v>1</v>
          </cell>
          <cell r="Z286">
            <v>1</v>
          </cell>
          <cell r="AA286">
            <v>0</v>
          </cell>
          <cell r="AB286">
            <v>0</v>
          </cell>
          <cell r="AC286" t="str">
            <v>×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D287">
            <v>4009</v>
          </cell>
          <cell r="E287" t="str">
            <v>　森</v>
          </cell>
          <cell r="F287" t="str">
            <v>観総合</v>
          </cell>
          <cell r="G287">
            <v>227</v>
          </cell>
          <cell r="H287">
            <v>1415</v>
          </cell>
          <cell r="I287" t="str">
            <v>髙　尾</v>
          </cell>
          <cell r="J287">
            <v>14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4</v>
          </cell>
          <cell r="X287">
            <v>2</v>
          </cell>
          <cell r="Y287">
            <v>1</v>
          </cell>
          <cell r="Z287">
            <v>1</v>
          </cell>
          <cell r="AA287">
            <v>1</v>
          </cell>
          <cell r="AB287">
            <v>0</v>
          </cell>
          <cell r="AC287" t="str">
            <v>×</v>
          </cell>
          <cell r="AD287" t="str">
            <v>×</v>
          </cell>
          <cell r="AE287" t="e">
            <v>#N/A</v>
          </cell>
          <cell r="AF287" t="str">
            <v>×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C288" t="str">
            <v>①</v>
          </cell>
          <cell r="D288">
            <v>4011</v>
          </cell>
          <cell r="E288" t="str">
            <v>辻󠄀</v>
          </cell>
          <cell r="F288" t="str">
            <v>観総合</v>
          </cell>
          <cell r="G288">
            <v>226</v>
          </cell>
          <cell r="H288">
            <v>1612</v>
          </cell>
          <cell r="I288" t="str">
            <v>山　田</v>
          </cell>
          <cell r="J288">
            <v>16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4</v>
          </cell>
          <cell r="X288">
            <v>2</v>
          </cell>
          <cell r="Y288">
            <v>1</v>
          </cell>
          <cell r="Z288">
            <v>1</v>
          </cell>
          <cell r="AA288">
            <v>0</v>
          </cell>
          <cell r="AB288">
            <v>0</v>
          </cell>
          <cell r="AC288" t="str">
            <v>×</v>
          </cell>
          <cell r="AD288" t="str">
            <v>×</v>
          </cell>
          <cell r="AE288" t="e">
            <v>#N/A</v>
          </cell>
          <cell r="AF288" t="str">
            <v>×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D289">
            <v>2816</v>
          </cell>
          <cell r="E289" t="str">
            <v>澤　田</v>
          </cell>
          <cell r="F289" t="str">
            <v>丸　亀</v>
          </cell>
          <cell r="G289">
            <v>225</v>
          </cell>
          <cell r="H289">
            <v>203</v>
          </cell>
          <cell r="I289" t="str">
            <v>阿　佐</v>
          </cell>
          <cell r="J289">
            <v>2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4</v>
          </cell>
          <cell r="X289">
            <v>2</v>
          </cell>
          <cell r="Y289">
            <v>1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907</v>
          </cell>
          <cell r="E290" t="str">
            <v>八　木</v>
          </cell>
          <cell r="F290" t="str">
            <v>高松東</v>
          </cell>
          <cell r="G290">
            <v>224</v>
          </cell>
          <cell r="H290">
            <v>604</v>
          </cell>
          <cell r="I290" t="str">
            <v>木　村</v>
          </cell>
          <cell r="J290">
            <v>6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4</v>
          </cell>
          <cell r="X290">
            <v>2</v>
          </cell>
          <cell r="Y290">
            <v>1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C291" t="str">
            <v>①</v>
          </cell>
          <cell r="D291">
            <v>1304</v>
          </cell>
          <cell r="E291" t="str">
            <v>　仲</v>
          </cell>
          <cell r="F291" t="str">
            <v>高松一</v>
          </cell>
          <cell r="G291">
            <v>223</v>
          </cell>
          <cell r="H291">
            <v>1413</v>
          </cell>
          <cell r="I291" t="str">
            <v>平　田汰</v>
          </cell>
          <cell r="J291">
            <v>14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4</v>
          </cell>
          <cell r="X291">
            <v>2</v>
          </cell>
          <cell r="Y291">
            <v>1</v>
          </cell>
          <cell r="Z291">
            <v>1</v>
          </cell>
          <cell r="AA291">
            <v>0</v>
          </cell>
          <cell r="AB291">
            <v>0</v>
          </cell>
          <cell r="AC291" t="str">
            <v>×</v>
          </cell>
          <cell r="AD291" t="str">
            <v>×</v>
          </cell>
          <cell r="AE291" t="e">
            <v>#N/A</v>
          </cell>
          <cell r="AF291" t="str">
            <v>×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104</v>
          </cell>
          <cell r="E292" t="str">
            <v>橋　本</v>
          </cell>
          <cell r="F292" t="str">
            <v>小中央</v>
          </cell>
          <cell r="G292">
            <v>222</v>
          </cell>
          <cell r="H292">
            <v>1605</v>
          </cell>
          <cell r="I292" t="str">
            <v>白　川</v>
          </cell>
          <cell r="J292">
            <v>16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>
            <v>2</v>
          </cell>
          <cell r="R292">
            <v>3</v>
          </cell>
          <cell r="S292">
            <v>3</v>
          </cell>
          <cell r="T292">
            <v>3</v>
          </cell>
          <cell r="U292">
            <v>30</v>
          </cell>
          <cell r="V292">
            <v>35</v>
          </cell>
          <cell r="W292">
            <v>4</v>
          </cell>
          <cell r="X292">
            <v>2</v>
          </cell>
          <cell r="Y292">
            <v>1</v>
          </cell>
          <cell r="Z292">
            <v>1</v>
          </cell>
          <cell r="AA292">
            <v>1</v>
          </cell>
          <cell r="AB292">
            <v>1</v>
          </cell>
          <cell r="AC292" t="str">
            <v>×</v>
          </cell>
          <cell r="AD292" t="str">
            <v>×</v>
          </cell>
          <cell r="AE292" t="e">
            <v>#N/A</v>
          </cell>
          <cell r="AF292" t="str">
            <v>×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D293">
            <v>4402</v>
          </cell>
          <cell r="E293" t="str">
            <v>山　本</v>
          </cell>
          <cell r="F293" t="str">
            <v>高専高</v>
          </cell>
          <cell r="G293">
            <v>221</v>
          </cell>
          <cell r="H293">
            <v>3608</v>
          </cell>
          <cell r="I293" t="str">
            <v>川　人</v>
          </cell>
          <cell r="J293">
            <v>36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4</v>
          </cell>
          <cell r="X293">
            <v>2</v>
          </cell>
          <cell r="Y293">
            <v>1</v>
          </cell>
          <cell r="Z293">
            <v>1</v>
          </cell>
          <cell r="AA293">
            <v>0</v>
          </cell>
          <cell r="AB293">
            <v>0</v>
          </cell>
          <cell r="AC293" t="str">
            <v>×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D294">
            <v>1305</v>
          </cell>
          <cell r="E294" t="str">
            <v>二　川</v>
          </cell>
          <cell r="F294" t="str">
            <v>高松一</v>
          </cell>
          <cell r="G294">
            <v>220</v>
          </cell>
          <cell r="H294">
            <v>1617</v>
          </cell>
          <cell r="I294" t="str">
            <v>喜　多</v>
          </cell>
          <cell r="J294">
            <v>16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4</v>
          </cell>
          <cell r="X294">
            <v>2</v>
          </cell>
          <cell r="Y294">
            <v>1</v>
          </cell>
          <cell r="Z294">
            <v>1</v>
          </cell>
          <cell r="AA294">
            <v>0</v>
          </cell>
          <cell r="AB294">
            <v>0</v>
          </cell>
          <cell r="AC294" t="str">
            <v>×</v>
          </cell>
          <cell r="AD294" t="str">
            <v>×</v>
          </cell>
          <cell r="AE294" t="e">
            <v>#N/A</v>
          </cell>
          <cell r="AF294" t="str">
            <v>×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C295" t="str">
            <v>①</v>
          </cell>
          <cell r="D295">
            <v>2208</v>
          </cell>
          <cell r="E295" t="str">
            <v>椹　口</v>
          </cell>
          <cell r="F295" t="str">
            <v>農　経</v>
          </cell>
          <cell r="G295">
            <v>219</v>
          </cell>
          <cell r="H295">
            <v>3904</v>
          </cell>
          <cell r="I295" t="str">
            <v>山　本</v>
          </cell>
          <cell r="J295">
            <v>39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4</v>
          </cell>
          <cell r="X295">
            <v>2</v>
          </cell>
          <cell r="Y295">
            <v>1</v>
          </cell>
          <cell r="Z295">
            <v>1</v>
          </cell>
          <cell r="AA295">
            <v>0</v>
          </cell>
          <cell r="AB295">
            <v>0</v>
          </cell>
          <cell r="AC295" t="str">
            <v>×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2704</v>
          </cell>
          <cell r="E296" t="str">
            <v>太　田</v>
          </cell>
          <cell r="F296" t="str">
            <v>坂出工</v>
          </cell>
          <cell r="G296">
            <v>218</v>
          </cell>
          <cell r="H296">
            <v>1106</v>
          </cell>
          <cell r="I296" t="str">
            <v>加　藤</v>
          </cell>
          <cell r="J296">
            <v>11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4</v>
          </cell>
          <cell r="X296">
            <v>2</v>
          </cell>
          <cell r="Y296">
            <v>1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C297" t="str">
            <v>①</v>
          </cell>
          <cell r="D297">
            <v>4010</v>
          </cell>
          <cell r="E297" t="str">
            <v>合　田</v>
          </cell>
          <cell r="F297" t="str">
            <v>観総合</v>
          </cell>
          <cell r="G297">
            <v>217</v>
          </cell>
          <cell r="H297">
            <v>1904</v>
          </cell>
          <cell r="I297" t="str">
            <v>江　郷</v>
          </cell>
          <cell r="J297">
            <v>19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4</v>
          </cell>
          <cell r="X297">
            <v>2</v>
          </cell>
          <cell r="Y297">
            <v>1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303</v>
          </cell>
          <cell r="E298" t="str">
            <v>兒　島</v>
          </cell>
          <cell r="F298" t="str">
            <v>津　田</v>
          </cell>
          <cell r="G298">
            <v>216</v>
          </cell>
          <cell r="H298">
            <v>1406</v>
          </cell>
          <cell r="I298" t="str">
            <v>佐　藤</v>
          </cell>
          <cell r="J298">
            <v>14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4</v>
          </cell>
          <cell r="X298">
            <v>2</v>
          </cell>
          <cell r="Y298">
            <v>1</v>
          </cell>
          <cell r="Z298">
            <v>1</v>
          </cell>
          <cell r="AA298">
            <v>0</v>
          </cell>
          <cell r="AB298">
            <v>0</v>
          </cell>
          <cell r="AC298" t="str">
            <v>×</v>
          </cell>
          <cell r="AD298" t="str">
            <v>×</v>
          </cell>
          <cell r="AE298" t="e">
            <v>#N/A</v>
          </cell>
          <cell r="AF298" t="str">
            <v>×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205</v>
          </cell>
          <cell r="E299" t="str">
            <v>山　本</v>
          </cell>
          <cell r="F299" t="str">
            <v>三本松</v>
          </cell>
          <cell r="G299">
            <v>215</v>
          </cell>
          <cell r="H299">
            <v>4006</v>
          </cell>
          <cell r="I299" t="str">
            <v>山　下</v>
          </cell>
          <cell r="J299">
            <v>40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4</v>
          </cell>
          <cell r="X299">
            <v>2</v>
          </cell>
          <cell r="Y299">
            <v>1</v>
          </cell>
          <cell r="Z299">
            <v>1</v>
          </cell>
          <cell r="AA299">
            <v>1</v>
          </cell>
          <cell r="AB299">
            <v>0</v>
          </cell>
          <cell r="AC299" t="str">
            <v>×</v>
          </cell>
          <cell r="AD299" t="str">
            <v>×</v>
          </cell>
          <cell r="AE299" t="e">
            <v>#N/A</v>
          </cell>
          <cell r="AF299" t="str">
            <v>×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C300" t="str">
            <v>①</v>
          </cell>
          <cell r="D300">
            <v>704</v>
          </cell>
          <cell r="E300" t="str">
            <v>平　福</v>
          </cell>
          <cell r="F300" t="str">
            <v>三　木</v>
          </cell>
          <cell r="G300">
            <v>214</v>
          </cell>
          <cell r="H300">
            <v>3607</v>
          </cell>
          <cell r="I300" t="str">
            <v>三　好</v>
          </cell>
          <cell r="J300">
            <v>36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4</v>
          </cell>
          <cell r="X300">
            <v>2</v>
          </cell>
          <cell r="Y300">
            <v>1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4504</v>
          </cell>
          <cell r="E301" t="str">
            <v>川　竹</v>
          </cell>
          <cell r="F301" t="str">
            <v>高専詫</v>
          </cell>
          <cell r="G301">
            <v>213</v>
          </cell>
          <cell r="H301">
            <v>2814</v>
          </cell>
          <cell r="I301" t="str">
            <v>岸　本</v>
          </cell>
          <cell r="J301">
            <v>28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4</v>
          </cell>
          <cell r="X301">
            <v>2</v>
          </cell>
          <cell r="Y301">
            <v>1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×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705</v>
          </cell>
          <cell r="E302" t="str">
            <v>西　谷</v>
          </cell>
          <cell r="F302" t="str">
            <v>三　木</v>
          </cell>
          <cell r="G302">
            <v>212</v>
          </cell>
          <cell r="H302">
            <v>1303</v>
          </cell>
          <cell r="I302" t="str">
            <v>西　井</v>
          </cell>
          <cell r="J302">
            <v>13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4</v>
          </cell>
          <cell r="X302">
            <v>2</v>
          </cell>
          <cell r="Y302">
            <v>1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204</v>
          </cell>
          <cell r="E303" t="str">
            <v>長　尾</v>
          </cell>
          <cell r="F303" t="str">
            <v>三本松</v>
          </cell>
          <cell r="G303">
            <v>211</v>
          </cell>
          <cell r="H303">
            <v>4503</v>
          </cell>
          <cell r="I303" t="str">
            <v>安　井</v>
          </cell>
          <cell r="J303">
            <v>45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4</v>
          </cell>
          <cell r="X303">
            <v>2</v>
          </cell>
          <cell r="Y303">
            <v>1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C304" t="str">
            <v>①</v>
          </cell>
          <cell r="D304">
            <v>1016</v>
          </cell>
          <cell r="E304" t="str">
            <v>大　黒</v>
          </cell>
          <cell r="F304" t="str">
            <v>高中央</v>
          </cell>
          <cell r="G304">
            <v>210</v>
          </cell>
          <cell r="H304">
            <v>1603</v>
          </cell>
          <cell r="I304" t="str">
            <v>兔子尾</v>
          </cell>
          <cell r="J304">
            <v>16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4</v>
          </cell>
          <cell r="X304">
            <v>2</v>
          </cell>
          <cell r="Y304">
            <v>1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×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D305">
            <v>4012</v>
          </cell>
          <cell r="E305" t="str">
            <v>神　野</v>
          </cell>
          <cell r="F305" t="str">
            <v>観総合</v>
          </cell>
          <cell r="G305">
            <v>209</v>
          </cell>
          <cell r="H305">
            <v>103</v>
          </cell>
          <cell r="I305" t="str">
            <v>平　間</v>
          </cell>
          <cell r="J305">
            <v>1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4</v>
          </cell>
          <cell r="X305">
            <v>2</v>
          </cell>
          <cell r="Y305">
            <v>1</v>
          </cell>
          <cell r="Z305">
            <v>1</v>
          </cell>
          <cell r="AA305">
            <v>1</v>
          </cell>
          <cell r="AB305">
            <v>1</v>
          </cell>
          <cell r="AC305" t="str">
            <v>×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3310</v>
          </cell>
          <cell r="E306" t="str">
            <v>佐　藤</v>
          </cell>
          <cell r="F306" t="str">
            <v>善　一</v>
          </cell>
          <cell r="G306">
            <v>208</v>
          </cell>
          <cell r="H306">
            <v>3606</v>
          </cell>
          <cell r="I306" t="str">
            <v>横　田</v>
          </cell>
          <cell r="J306">
            <v>36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4</v>
          </cell>
          <cell r="X306">
            <v>2</v>
          </cell>
          <cell r="Y306">
            <v>1</v>
          </cell>
          <cell r="Z306">
            <v>1</v>
          </cell>
          <cell r="AA306">
            <v>0</v>
          </cell>
          <cell r="AB306">
            <v>0</v>
          </cell>
          <cell r="AC306" t="str">
            <v>×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D307">
            <v>1905</v>
          </cell>
          <cell r="E307" t="str">
            <v>久　米</v>
          </cell>
          <cell r="F307" t="str">
            <v>大手高</v>
          </cell>
          <cell r="G307">
            <v>207</v>
          </cell>
          <cell r="H307">
            <v>1505</v>
          </cell>
          <cell r="I307" t="str">
            <v>　森</v>
          </cell>
          <cell r="J307">
            <v>15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4</v>
          </cell>
          <cell r="X307">
            <v>2</v>
          </cell>
          <cell r="Y307">
            <v>1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D308">
            <v>1906</v>
          </cell>
          <cell r="E308" t="str">
            <v>山　口</v>
          </cell>
          <cell r="F308" t="str">
            <v>大手高</v>
          </cell>
          <cell r="G308">
            <v>206</v>
          </cell>
          <cell r="H308">
            <v>1302</v>
          </cell>
          <cell r="I308" t="str">
            <v>藤　石</v>
          </cell>
          <cell r="J308">
            <v>13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4</v>
          </cell>
          <cell r="X308">
            <v>2</v>
          </cell>
          <cell r="Y308">
            <v>1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1804</v>
          </cell>
          <cell r="E309" t="str">
            <v>眞　鍋</v>
          </cell>
          <cell r="F309" t="str">
            <v>高工芸</v>
          </cell>
          <cell r="G309">
            <v>205</v>
          </cell>
          <cell r="H309">
            <v>2902</v>
          </cell>
          <cell r="I309" t="str">
            <v>長谷川</v>
          </cell>
          <cell r="J309">
            <v>29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4</v>
          </cell>
          <cell r="X309">
            <v>2</v>
          </cell>
          <cell r="Y309">
            <v>1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508</v>
          </cell>
          <cell r="E310" t="str">
            <v>喜　田</v>
          </cell>
          <cell r="F310" t="str">
            <v>石　田</v>
          </cell>
          <cell r="G310">
            <v>204</v>
          </cell>
          <cell r="H310">
            <v>802</v>
          </cell>
          <cell r="I310" t="str">
            <v>香　西</v>
          </cell>
          <cell r="J310">
            <v>8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4</v>
          </cell>
          <cell r="X310">
            <v>2</v>
          </cell>
          <cell r="Y310">
            <v>1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3504</v>
          </cell>
          <cell r="E311" t="str">
            <v>中　西</v>
          </cell>
          <cell r="F311" t="str">
            <v>琴　平</v>
          </cell>
          <cell r="G311">
            <v>203</v>
          </cell>
          <cell r="H311">
            <v>509</v>
          </cell>
          <cell r="I311" t="str">
            <v>大　林</v>
          </cell>
          <cell r="J311">
            <v>5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4</v>
          </cell>
          <cell r="X311">
            <v>2</v>
          </cell>
          <cell r="Y311">
            <v>1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908</v>
          </cell>
          <cell r="E312" t="str">
            <v>渡　邊</v>
          </cell>
          <cell r="F312" t="str">
            <v>高松東</v>
          </cell>
          <cell r="G312">
            <v>202</v>
          </cell>
          <cell r="H312">
            <v>1411</v>
          </cell>
          <cell r="I312" t="str">
            <v>岡　田</v>
          </cell>
          <cell r="J312">
            <v>14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4</v>
          </cell>
          <cell r="X312">
            <v>2</v>
          </cell>
          <cell r="Y312">
            <v>1</v>
          </cell>
          <cell r="Z312">
            <v>1</v>
          </cell>
          <cell r="AA312">
            <v>0</v>
          </cell>
          <cell r="AB312">
            <v>0</v>
          </cell>
          <cell r="AC312" t="str">
            <v>×</v>
          </cell>
          <cell r="AD312" t="str">
            <v>×</v>
          </cell>
          <cell r="AE312" t="e">
            <v>#N/A</v>
          </cell>
          <cell r="AF312" t="str">
            <v>×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C313" t="str">
            <v>①</v>
          </cell>
          <cell r="D313">
            <v>106</v>
          </cell>
          <cell r="E313" t="str">
            <v>木　下</v>
          </cell>
          <cell r="F313" t="str">
            <v>小中央</v>
          </cell>
          <cell r="G313">
            <v>201</v>
          </cell>
          <cell r="H313">
            <v>1708</v>
          </cell>
          <cell r="I313" t="str">
            <v>和　田</v>
          </cell>
          <cell r="J313">
            <v>17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>
            <v>1</v>
          </cell>
          <cell r="R313">
            <v>1</v>
          </cell>
          <cell r="S313">
            <v>8</v>
          </cell>
          <cell r="T313">
            <v>9</v>
          </cell>
          <cell r="U313">
            <v>9</v>
          </cell>
          <cell r="V313">
            <v>56</v>
          </cell>
          <cell r="W313">
            <v>4</v>
          </cell>
          <cell r="X313">
            <v>2</v>
          </cell>
          <cell r="Y313">
            <v>1</v>
          </cell>
          <cell r="Z313">
            <v>1</v>
          </cell>
          <cell r="AA313">
            <v>1</v>
          </cell>
          <cell r="AB313">
            <v>1</v>
          </cell>
          <cell r="AC313" t="str">
            <v>×</v>
          </cell>
          <cell r="AD313" t="str">
            <v>×</v>
          </cell>
          <cell r="AE313" t="e">
            <v>#N/A</v>
          </cell>
          <cell r="AF313" t="str">
            <v>×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1414</v>
          </cell>
          <cell r="E314" t="str">
            <v>柳　萬</v>
          </cell>
          <cell r="F314" t="str">
            <v>高桜井</v>
          </cell>
          <cell r="G314">
            <v>200</v>
          </cell>
          <cell r="H314">
            <v>703</v>
          </cell>
          <cell r="I314" t="str">
            <v>岩　崎</v>
          </cell>
          <cell r="J314">
            <v>7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4</v>
          </cell>
          <cell r="X314">
            <v>2</v>
          </cell>
          <cell r="Y314">
            <v>1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C315" t="str">
            <v>①</v>
          </cell>
          <cell r="D315">
            <v>1608</v>
          </cell>
          <cell r="E315" t="str">
            <v>岡　田</v>
          </cell>
          <cell r="F315" t="str">
            <v>香中央</v>
          </cell>
          <cell r="G315">
            <v>199</v>
          </cell>
          <cell r="H315">
            <v>504</v>
          </cell>
          <cell r="I315" t="str">
            <v>植　松</v>
          </cell>
          <cell r="J315">
            <v>5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4</v>
          </cell>
          <cell r="X315">
            <v>2</v>
          </cell>
          <cell r="Y315">
            <v>1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107</v>
          </cell>
          <cell r="E316" t="str">
            <v>大　倉</v>
          </cell>
          <cell r="F316" t="str">
            <v>小中央</v>
          </cell>
          <cell r="G316">
            <v>198</v>
          </cell>
          <cell r="H316">
            <v>1208</v>
          </cell>
          <cell r="I316" t="str">
            <v>藤　原</v>
          </cell>
          <cell r="J316">
            <v>12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>
            <v>2</v>
          </cell>
          <cell r="R316">
            <v>3</v>
          </cell>
          <cell r="S316">
            <v>6</v>
          </cell>
          <cell r="T316">
            <v>6</v>
          </cell>
          <cell r="U316">
            <v>6</v>
          </cell>
          <cell r="V316">
            <v>59</v>
          </cell>
          <cell r="W316">
            <v>4</v>
          </cell>
          <cell r="X316">
            <v>2</v>
          </cell>
          <cell r="Y316">
            <v>1</v>
          </cell>
          <cell r="Z316">
            <v>1</v>
          </cell>
          <cell r="AA316">
            <v>1</v>
          </cell>
          <cell r="AB316">
            <v>1</v>
          </cell>
          <cell r="AC316" t="str">
            <v>×</v>
          </cell>
          <cell r="AD316" t="str">
            <v>×</v>
          </cell>
          <cell r="AE316" t="e">
            <v>#N/A</v>
          </cell>
          <cell r="AF316" t="str">
            <v>×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1412</v>
          </cell>
          <cell r="E317" t="str">
            <v>矢　部</v>
          </cell>
          <cell r="F317" t="str">
            <v>高桜井</v>
          </cell>
          <cell r="G317">
            <v>197</v>
          </cell>
          <cell r="H317">
            <v>102</v>
          </cell>
          <cell r="I317" t="str">
            <v>塚　谷</v>
          </cell>
          <cell r="J317">
            <v>1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4</v>
          </cell>
          <cell r="X317">
            <v>2</v>
          </cell>
          <cell r="Y317">
            <v>1</v>
          </cell>
          <cell r="Z317">
            <v>1</v>
          </cell>
          <cell r="AA317">
            <v>1</v>
          </cell>
          <cell r="AB317">
            <v>1</v>
          </cell>
          <cell r="AC317" t="str">
            <v>×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D318">
            <v>3312</v>
          </cell>
          <cell r="E318" t="str">
            <v>三　宅</v>
          </cell>
          <cell r="F318" t="str">
            <v>善　一</v>
          </cell>
          <cell r="G318">
            <v>196</v>
          </cell>
          <cell r="H318">
            <v>606</v>
          </cell>
          <cell r="I318" t="str">
            <v>多　田</v>
          </cell>
          <cell r="J318">
            <v>6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4</v>
          </cell>
          <cell r="X318">
            <v>2</v>
          </cell>
          <cell r="Y318">
            <v>1</v>
          </cell>
          <cell r="Z318">
            <v>1</v>
          </cell>
          <cell r="AA318">
            <v>1</v>
          </cell>
          <cell r="AB318">
            <v>0</v>
          </cell>
          <cell r="AC318" t="str">
            <v>×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706</v>
          </cell>
          <cell r="E319" t="str">
            <v>笠　井</v>
          </cell>
          <cell r="F319" t="str">
            <v>三　木</v>
          </cell>
          <cell r="G319">
            <v>195</v>
          </cell>
          <cell r="H319">
            <v>2204</v>
          </cell>
          <cell r="I319" t="str">
            <v>小　川</v>
          </cell>
          <cell r="J319">
            <v>22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4</v>
          </cell>
          <cell r="X319">
            <v>2</v>
          </cell>
          <cell r="Y319">
            <v>1</v>
          </cell>
          <cell r="Z319">
            <v>1</v>
          </cell>
          <cell r="AA319">
            <v>0</v>
          </cell>
          <cell r="AB319">
            <v>0</v>
          </cell>
          <cell r="AC319" t="str">
            <v>×</v>
          </cell>
          <cell r="AD319" t="str">
            <v>×</v>
          </cell>
          <cell r="AE319" t="e">
            <v>#N/A</v>
          </cell>
          <cell r="AF319" t="str">
            <v>×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D320">
            <v>2705</v>
          </cell>
          <cell r="E320" t="str">
            <v>上　村</v>
          </cell>
          <cell r="F320" t="str">
            <v>坂出工</v>
          </cell>
          <cell r="G320">
            <v>194</v>
          </cell>
          <cell r="H320">
            <v>3208</v>
          </cell>
          <cell r="I320" t="str">
            <v>吉　永</v>
          </cell>
          <cell r="J320">
            <v>32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4</v>
          </cell>
          <cell r="X320">
            <v>2</v>
          </cell>
          <cell r="Y320">
            <v>1</v>
          </cell>
          <cell r="Z320">
            <v>1</v>
          </cell>
          <cell r="AA320">
            <v>1</v>
          </cell>
          <cell r="AB320">
            <v>0</v>
          </cell>
          <cell r="AC320" t="str">
            <v>×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D321">
            <v>3803</v>
          </cell>
          <cell r="E321" t="str">
            <v>香　川</v>
          </cell>
          <cell r="F321" t="str">
            <v>笠　田</v>
          </cell>
          <cell r="G321">
            <v>193</v>
          </cell>
          <cell r="H321">
            <v>3304</v>
          </cell>
          <cell r="I321" t="str">
            <v>松　本</v>
          </cell>
          <cell r="J321">
            <v>33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4</v>
          </cell>
          <cell r="X321">
            <v>2</v>
          </cell>
          <cell r="Y321">
            <v>1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C322" t="str">
            <v>①</v>
          </cell>
          <cell r="D322">
            <v>2819</v>
          </cell>
          <cell r="E322" t="str">
            <v>窪　田</v>
          </cell>
          <cell r="F322" t="str">
            <v>丸　亀</v>
          </cell>
          <cell r="G322">
            <v>192</v>
          </cell>
          <cell r="H322">
            <v>3505</v>
          </cell>
          <cell r="I322" t="str">
            <v>高　木</v>
          </cell>
          <cell r="J322">
            <v>35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4</v>
          </cell>
          <cell r="X322">
            <v>2</v>
          </cell>
          <cell r="Y322">
            <v>1</v>
          </cell>
          <cell r="Z322">
            <v>0</v>
          </cell>
          <cell r="AA322">
            <v>0</v>
          </cell>
          <cell r="AB322">
            <v>0</v>
          </cell>
          <cell r="AC322" t="str">
            <v>○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C323" t="str">
            <v>①</v>
          </cell>
          <cell r="D323">
            <v>707</v>
          </cell>
          <cell r="E323" t="str">
            <v>多　田</v>
          </cell>
          <cell r="F323" t="str">
            <v>三　木</v>
          </cell>
          <cell r="G323">
            <v>191</v>
          </cell>
          <cell r="H323">
            <v>3004</v>
          </cell>
          <cell r="I323" t="str">
            <v>青　木</v>
          </cell>
          <cell r="J323">
            <v>30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4</v>
          </cell>
          <cell r="X323">
            <v>2</v>
          </cell>
          <cell r="Y323">
            <v>1</v>
          </cell>
          <cell r="Z323">
            <v>1</v>
          </cell>
          <cell r="AA323">
            <v>1</v>
          </cell>
          <cell r="AB323">
            <v>0</v>
          </cell>
          <cell r="AC323" t="str">
            <v>×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D324">
            <v>2818</v>
          </cell>
          <cell r="E324" t="str">
            <v>池　上</v>
          </cell>
          <cell r="F324" t="str">
            <v>丸　亀</v>
          </cell>
          <cell r="G324">
            <v>190</v>
          </cell>
          <cell r="H324">
            <v>2702</v>
          </cell>
          <cell r="I324" t="str">
            <v>　峯</v>
          </cell>
          <cell r="J324">
            <v>27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4</v>
          </cell>
          <cell r="X324">
            <v>2</v>
          </cell>
          <cell r="Y324">
            <v>1</v>
          </cell>
          <cell r="Z324">
            <v>1</v>
          </cell>
          <cell r="AA324">
            <v>0</v>
          </cell>
          <cell r="AB324">
            <v>0</v>
          </cell>
          <cell r="AC324" t="str">
            <v>×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D325">
            <v>3212</v>
          </cell>
          <cell r="E325" t="str">
            <v>鎌　田</v>
          </cell>
          <cell r="F325" t="str">
            <v>多度津</v>
          </cell>
          <cell r="G325">
            <v>189</v>
          </cell>
          <cell r="H325">
            <v>1207</v>
          </cell>
          <cell r="I325" t="str">
            <v>日　野</v>
          </cell>
          <cell r="J325">
            <v>12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4</v>
          </cell>
          <cell r="X325">
            <v>2</v>
          </cell>
          <cell r="Y325">
            <v>1</v>
          </cell>
          <cell r="Z325">
            <v>1</v>
          </cell>
          <cell r="AA325">
            <v>1</v>
          </cell>
          <cell r="AB325">
            <v>0</v>
          </cell>
          <cell r="AC325" t="str">
            <v>×</v>
          </cell>
          <cell r="AD325" t="str">
            <v>×</v>
          </cell>
          <cell r="AE325" t="e">
            <v>#N/A</v>
          </cell>
          <cell r="AF325" t="str">
            <v>×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1807</v>
          </cell>
          <cell r="E326" t="str">
            <v>池　田</v>
          </cell>
          <cell r="F326" t="str">
            <v>高工芸</v>
          </cell>
          <cell r="G326">
            <v>188</v>
          </cell>
          <cell r="H326">
            <v>1611</v>
          </cell>
          <cell r="I326" t="str">
            <v>御　厩</v>
          </cell>
          <cell r="J326">
            <v>16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4</v>
          </cell>
          <cell r="X326">
            <v>2</v>
          </cell>
          <cell r="Y326">
            <v>1</v>
          </cell>
          <cell r="Z326">
            <v>1</v>
          </cell>
          <cell r="AA326">
            <v>1</v>
          </cell>
          <cell r="AB326">
            <v>1</v>
          </cell>
          <cell r="AC326" t="str">
            <v>×</v>
          </cell>
          <cell r="AD326" t="str">
            <v>×</v>
          </cell>
          <cell r="AE326" t="e">
            <v>#N/A</v>
          </cell>
          <cell r="AF326" t="str">
            <v>×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D327">
            <v>3610</v>
          </cell>
          <cell r="E327" t="str">
            <v>髙　田</v>
          </cell>
          <cell r="F327" t="str">
            <v>高　瀬</v>
          </cell>
          <cell r="G327">
            <v>187</v>
          </cell>
          <cell r="H327">
            <v>906</v>
          </cell>
          <cell r="I327" t="str">
            <v>福　田</v>
          </cell>
          <cell r="J327">
            <v>9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4</v>
          </cell>
          <cell r="X327">
            <v>2</v>
          </cell>
          <cell r="Y327">
            <v>1</v>
          </cell>
          <cell r="Z327">
            <v>1</v>
          </cell>
          <cell r="AA327">
            <v>1</v>
          </cell>
          <cell r="AB327">
            <v>1</v>
          </cell>
          <cell r="AC327" t="str">
            <v>×</v>
          </cell>
          <cell r="AD327" t="str">
            <v>×</v>
          </cell>
          <cell r="AE327" t="e">
            <v>#N/A</v>
          </cell>
          <cell r="AF327" t="str">
            <v>×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C328" t="str">
            <v>①</v>
          </cell>
          <cell r="D328">
            <v>304</v>
          </cell>
          <cell r="E328" t="str">
            <v>丸　山</v>
          </cell>
          <cell r="F328" t="str">
            <v>津　田</v>
          </cell>
          <cell r="G328">
            <v>186</v>
          </cell>
          <cell r="H328">
            <v>2107</v>
          </cell>
          <cell r="I328" t="str">
            <v>中　尾</v>
          </cell>
          <cell r="J328">
            <v>21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4</v>
          </cell>
          <cell r="X328">
            <v>2</v>
          </cell>
          <cell r="Y328">
            <v>1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607</v>
          </cell>
          <cell r="E329" t="str">
            <v>齊　藤</v>
          </cell>
          <cell r="F329" t="str">
            <v>志　度</v>
          </cell>
          <cell r="G329">
            <v>185</v>
          </cell>
          <cell r="H329">
            <v>2106</v>
          </cell>
          <cell r="I329" t="str">
            <v>石　原</v>
          </cell>
          <cell r="J329">
            <v>21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4</v>
          </cell>
          <cell r="X329">
            <v>2</v>
          </cell>
          <cell r="Y329">
            <v>1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3308</v>
          </cell>
          <cell r="E330" t="str">
            <v>三　野</v>
          </cell>
          <cell r="F330" t="str">
            <v>善　一</v>
          </cell>
          <cell r="G330">
            <v>184</v>
          </cell>
          <cell r="H330">
            <v>1210</v>
          </cell>
          <cell r="I330" t="str">
            <v>池　田隆</v>
          </cell>
          <cell r="J330">
            <v>12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4</v>
          </cell>
          <cell r="X330">
            <v>2</v>
          </cell>
          <cell r="Y330">
            <v>1</v>
          </cell>
          <cell r="Z330">
            <v>1</v>
          </cell>
          <cell r="AA330">
            <v>1</v>
          </cell>
          <cell r="AB330">
            <v>1</v>
          </cell>
          <cell r="AC330" t="str">
            <v>×</v>
          </cell>
          <cell r="AD330" t="str">
            <v>×</v>
          </cell>
          <cell r="AE330" t="e">
            <v>#N/A</v>
          </cell>
          <cell r="AF330" t="str">
            <v>×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C331" t="str">
            <v>①</v>
          </cell>
          <cell r="D331">
            <v>1615</v>
          </cell>
          <cell r="E331" t="str">
            <v>谷　本</v>
          </cell>
          <cell r="F331" t="str">
            <v>香中央</v>
          </cell>
          <cell r="G331">
            <v>183</v>
          </cell>
          <cell r="H331">
            <v>1903</v>
          </cell>
          <cell r="I331" t="str">
            <v>松　原</v>
          </cell>
          <cell r="J331">
            <v>19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4</v>
          </cell>
          <cell r="X331">
            <v>2</v>
          </cell>
          <cell r="Y331">
            <v>1</v>
          </cell>
          <cell r="Z331">
            <v>1</v>
          </cell>
          <cell r="AA331">
            <v>0</v>
          </cell>
          <cell r="AB331">
            <v>0</v>
          </cell>
          <cell r="AC331" t="str">
            <v>×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D332">
            <v>2602</v>
          </cell>
          <cell r="E332" t="str">
            <v>舛　形</v>
          </cell>
          <cell r="F332" t="str">
            <v>坂出一</v>
          </cell>
          <cell r="G332">
            <v>182</v>
          </cell>
          <cell r="H332">
            <v>1410</v>
          </cell>
          <cell r="I332" t="str">
            <v>　関</v>
          </cell>
          <cell r="J332">
            <v>14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4</v>
          </cell>
          <cell r="X332">
            <v>2</v>
          </cell>
          <cell r="Y332">
            <v>1</v>
          </cell>
          <cell r="Z332">
            <v>0</v>
          </cell>
          <cell r="AA332">
            <v>0</v>
          </cell>
          <cell r="AB332">
            <v>0</v>
          </cell>
          <cell r="AC332" t="str">
            <v>○</v>
          </cell>
          <cell r="AD332" t="str">
            <v>×</v>
          </cell>
          <cell r="AE332" t="e">
            <v>#N/A</v>
          </cell>
          <cell r="AF332" t="str">
            <v>×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2821</v>
          </cell>
          <cell r="E333" t="str">
            <v>田　中</v>
          </cell>
          <cell r="F333" t="str">
            <v>丸　亀</v>
          </cell>
          <cell r="G333">
            <v>181</v>
          </cell>
          <cell r="H333">
            <v>701</v>
          </cell>
          <cell r="I333" t="str">
            <v>蕪　木</v>
          </cell>
          <cell r="J333">
            <v>7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4</v>
          </cell>
          <cell r="X333">
            <v>2</v>
          </cell>
          <cell r="Y333">
            <v>1</v>
          </cell>
          <cell r="Z333">
            <v>0</v>
          </cell>
          <cell r="AA333">
            <v>0</v>
          </cell>
          <cell r="AB333">
            <v>0</v>
          </cell>
          <cell r="AC333" t="str">
            <v>○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C334" t="str">
            <v>①</v>
          </cell>
          <cell r="D334">
            <v>1614</v>
          </cell>
          <cell r="E334" t="str">
            <v>飯　間</v>
          </cell>
          <cell r="F334" t="str">
            <v>香中央</v>
          </cell>
          <cell r="G334">
            <v>180</v>
          </cell>
          <cell r="H334">
            <v>1706</v>
          </cell>
          <cell r="I334" t="str">
            <v>　原</v>
          </cell>
          <cell r="J334">
            <v>17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4</v>
          </cell>
          <cell r="X334">
            <v>2</v>
          </cell>
          <cell r="Y334">
            <v>1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×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1808</v>
          </cell>
          <cell r="E335" t="str">
            <v>丸　谷</v>
          </cell>
          <cell r="F335" t="str">
            <v>高工芸</v>
          </cell>
          <cell r="G335">
            <v>179</v>
          </cell>
          <cell r="H335">
            <v>1407</v>
          </cell>
          <cell r="I335" t="str">
            <v>長谷川</v>
          </cell>
          <cell r="J335">
            <v>14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4</v>
          </cell>
          <cell r="X335">
            <v>2</v>
          </cell>
          <cell r="Y335">
            <v>1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×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D336">
            <v>2820</v>
          </cell>
          <cell r="E336" t="str">
            <v>佐　藤</v>
          </cell>
          <cell r="F336" t="str">
            <v>丸　亀</v>
          </cell>
          <cell r="G336">
            <v>178</v>
          </cell>
          <cell r="H336">
            <v>3605</v>
          </cell>
          <cell r="I336" t="str">
            <v>山　下</v>
          </cell>
          <cell r="J336">
            <v>36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4</v>
          </cell>
          <cell r="X336">
            <v>2</v>
          </cell>
          <cell r="Y336">
            <v>1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D337">
            <v>1213</v>
          </cell>
          <cell r="E337" t="str">
            <v>赤　澤</v>
          </cell>
          <cell r="F337" t="str">
            <v>高　松</v>
          </cell>
          <cell r="G337">
            <v>177</v>
          </cell>
          <cell r="H337">
            <v>506</v>
          </cell>
          <cell r="I337" t="str">
            <v>三　橋</v>
          </cell>
          <cell r="J337">
            <v>5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4</v>
          </cell>
          <cell r="X337">
            <v>2</v>
          </cell>
          <cell r="Y337">
            <v>1</v>
          </cell>
          <cell r="Z337">
            <v>1</v>
          </cell>
          <cell r="AA337">
            <v>0</v>
          </cell>
          <cell r="AB337">
            <v>0</v>
          </cell>
          <cell r="AC337" t="str">
            <v>×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1616</v>
          </cell>
          <cell r="E338" t="str">
            <v>和　泉</v>
          </cell>
          <cell r="F338" t="str">
            <v>香中央</v>
          </cell>
          <cell r="G338">
            <v>176</v>
          </cell>
          <cell r="H338">
            <v>1704</v>
          </cell>
          <cell r="I338" t="str">
            <v>宮　﨑</v>
          </cell>
          <cell r="J338">
            <v>17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4</v>
          </cell>
          <cell r="X338">
            <v>2</v>
          </cell>
          <cell r="Y338">
            <v>1</v>
          </cell>
          <cell r="Z338">
            <v>1</v>
          </cell>
          <cell r="AA338">
            <v>1</v>
          </cell>
          <cell r="AB338">
            <v>1</v>
          </cell>
          <cell r="AC338" t="str">
            <v>×</v>
          </cell>
          <cell r="AD338" t="str">
            <v>×</v>
          </cell>
          <cell r="AE338" t="e">
            <v>#N/A</v>
          </cell>
          <cell r="AF338" t="str">
            <v>×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3211</v>
          </cell>
          <cell r="E339" t="str">
            <v>酒　井</v>
          </cell>
          <cell r="F339" t="str">
            <v>多度津</v>
          </cell>
          <cell r="G339">
            <v>175</v>
          </cell>
          <cell r="H339">
            <v>4004</v>
          </cell>
          <cell r="I339" t="str">
            <v>國　土</v>
          </cell>
          <cell r="J339">
            <v>40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4</v>
          </cell>
          <cell r="X339">
            <v>2</v>
          </cell>
          <cell r="Y339">
            <v>1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×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D340">
            <v>1709</v>
          </cell>
          <cell r="E340" t="str">
            <v>出　井</v>
          </cell>
          <cell r="F340" t="str">
            <v>英　明</v>
          </cell>
          <cell r="G340">
            <v>174</v>
          </cell>
          <cell r="H340">
            <v>3309</v>
          </cell>
          <cell r="I340" t="str">
            <v>藤　田</v>
          </cell>
          <cell r="J340">
            <v>33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4</v>
          </cell>
          <cell r="X340">
            <v>2</v>
          </cell>
          <cell r="Y340">
            <v>1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3701</v>
          </cell>
          <cell r="E2" t="str">
            <v>坂　東・西　村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3401</v>
          </cell>
          <cell r="E3" t="str">
            <v>大　西・　森　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3702</v>
          </cell>
          <cell r="E4" t="str">
            <v>秋　月・長　野</v>
          </cell>
          <cell r="F4" t="str">
            <v>香川西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3402</v>
          </cell>
          <cell r="E5" t="str">
            <v>久　德・近　石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3403</v>
          </cell>
          <cell r="E6" t="str">
            <v>片　桐・鉄　野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3404</v>
          </cell>
          <cell r="E7" t="str">
            <v>平　石・山　地</v>
          </cell>
          <cell r="F7" t="str">
            <v>尽　誠</v>
          </cell>
          <cell r="G7">
            <v>123</v>
          </cell>
          <cell r="H7">
            <v>905</v>
          </cell>
          <cell r="I7" t="str">
            <v>井上流・亀　井</v>
          </cell>
          <cell r="J7">
            <v>9</v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1001</v>
          </cell>
          <cell r="E8" t="str">
            <v>國　本・井　原</v>
          </cell>
          <cell r="F8" t="str">
            <v>高中央</v>
          </cell>
          <cell r="G8">
            <v>122</v>
          </cell>
          <cell r="H8">
            <v>1805</v>
          </cell>
          <cell r="I8" t="str">
            <v>黒　田・立　岩</v>
          </cell>
          <cell r="J8">
            <v>18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3301</v>
          </cell>
          <cell r="E9" t="str">
            <v>橋　崎・佐　藤</v>
          </cell>
          <cell r="F9" t="str">
            <v>善　一</v>
          </cell>
          <cell r="G9">
            <v>121</v>
          </cell>
          <cell r="H9">
            <v>2809</v>
          </cell>
          <cell r="I9" t="str">
            <v>大　和・田　中</v>
          </cell>
          <cell r="J9">
            <v>28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1201</v>
          </cell>
          <cell r="E10" t="str">
            <v>岩　原・　林　</v>
          </cell>
          <cell r="F10" t="str">
            <v>高　松</v>
          </cell>
          <cell r="G10">
            <v>120</v>
          </cell>
          <cell r="H10">
            <v>4402</v>
          </cell>
          <cell r="I10" t="str">
            <v>佐　藤・佐　立</v>
          </cell>
          <cell r="J10">
            <v>44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1101</v>
          </cell>
          <cell r="E11" t="str">
            <v>谷　定・久　保</v>
          </cell>
          <cell r="F11" t="str">
            <v>高松商</v>
          </cell>
          <cell r="G11">
            <v>119</v>
          </cell>
          <cell r="H11">
            <v>2201</v>
          </cell>
          <cell r="I11" t="str">
            <v>村　山・細　川</v>
          </cell>
          <cell r="J11">
            <v>22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1002</v>
          </cell>
          <cell r="E12" t="str">
            <v>田井遥・山　口</v>
          </cell>
          <cell r="F12" t="str">
            <v>高中央</v>
          </cell>
          <cell r="G12">
            <v>118</v>
          </cell>
          <cell r="H12">
            <v>703</v>
          </cell>
          <cell r="I12" t="str">
            <v>多　田・小　西</v>
          </cell>
          <cell r="J12">
            <v>7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1202</v>
          </cell>
          <cell r="E13" t="str">
            <v>藤　原・平　木</v>
          </cell>
          <cell r="F13" t="str">
            <v>高　松</v>
          </cell>
          <cell r="G13">
            <v>117</v>
          </cell>
          <cell r="H13">
            <v>1804</v>
          </cell>
          <cell r="I13" t="str">
            <v>古　川・大　熊</v>
          </cell>
          <cell r="J13">
            <v>18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2801</v>
          </cell>
          <cell r="E14" t="str">
            <v>直　江・山　中</v>
          </cell>
          <cell r="F14" t="str">
            <v>丸　亀</v>
          </cell>
          <cell r="G14">
            <v>116</v>
          </cell>
          <cell r="H14">
            <v>3502</v>
          </cell>
          <cell r="I14" t="str">
            <v>日和佐・中　丸</v>
          </cell>
          <cell r="J14">
            <v>35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2401</v>
          </cell>
          <cell r="E15" t="str">
            <v>飯　田・山　平</v>
          </cell>
          <cell r="F15" t="str">
            <v>坂　出</v>
          </cell>
          <cell r="G15">
            <v>115</v>
          </cell>
          <cell r="H15">
            <v>3202</v>
          </cell>
          <cell r="I15" t="str">
            <v>酒　井・冨　田</v>
          </cell>
          <cell r="J15">
            <v>32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203</v>
          </cell>
          <cell r="E16" t="str">
            <v>小　釣・植　田</v>
          </cell>
          <cell r="F16" t="str">
            <v>三本松</v>
          </cell>
          <cell r="G16">
            <v>114</v>
          </cell>
          <cell r="H16">
            <v>1403</v>
          </cell>
          <cell r="I16" t="str">
            <v>平　田・岩　田</v>
          </cell>
          <cell r="J16">
            <v>14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①</v>
          </cell>
          <cell r="D17">
            <v>1801</v>
          </cell>
          <cell r="E17" t="str">
            <v>堀　口・江　﨑</v>
          </cell>
          <cell r="F17" t="str">
            <v>高工芸</v>
          </cell>
          <cell r="G17">
            <v>113</v>
          </cell>
          <cell r="H17">
            <v>105</v>
          </cell>
          <cell r="I17" t="str">
            <v>浦　山・高　木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1003</v>
          </cell>
          <cell r="E18" t="str">
            <v>大　黒・末　本</v>
          </cell>
          <cell r="F18" t="str">
            <v>高中央</v>
          </cell>
          <cell r="G18">
            <v>112</v>
          </cell>
          <cell r="H18">
            <v>1302</v>
          </cell>
          <cell r="I18" t="str">
            <v>西　本・西　内</v>
          </cell>
          <cell r="J18">
            <v>13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101</v>
          </cell>
          <cell r="E19" t="str">
            <v>平　間・大　倉</v>
          </cell>
          <cell r="F19" t="str">
            <v>小中央</v>
          </cell>
          <cell r="G19">
            <v>111</v>
          </cell>
          <cell r="H19">
            <v>1301</v>
          </cell>
          <cell r="I19" t="str">
            <v>二　川・光　井</v>
          </cell>
          <cell r="J19">
            <v>13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4001</v>
          </cell>
          <cell r="E20" t="str">
            <v>山　本・合田有</v>
          </cell>
          <cell r="F20" t="str">
            <v>観総合</v>
          </cell>
          <cell r="G20">
            <v>110</v>
          </cell>
          <cell r="H20">
            <v>2001</v>
          </cell>
          <cell r="I20" t="str">
            <v>梶　原・　湊　</v>
          </cell>
          <cell r="J20">
            <v>20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1102</v>
          </cell>
          <cell r="E21" t="str">
            <v>加　藤・德　永</v>
          </cell>
          <cell r="F21" t="str">
            <v>高松商</v>
          </cell>
          <cell r="G21">
            <v>109</v>
          </cell>
          <cell r="H21">
            <v>202</v>
          </cell>
          <cell r="I21" t="str">
            <v>山　本・長　尾</v>
          </cell>
          <cell r="J21">
            <v>2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1004</v>
          </cell>
          <cell r="E22" t="str">
            <v>田井大・　泉　</v>
          </cell>
          <cell r="F22" t="str">
            <v>高中央</v>
          </cell>
          <cell r="G22">
            <v>108</v>
          </cell>
          <cell r="H22">
            <v>1604</v>
          </cell>
          <cell r="I22" t="str">
            <v>御　厩・和　泉</v>
          </cell>
          <cell r="J22">
            <v>16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2101</v>
          </cell>
          <cell r="E23" t="str">
            <v>片　岡・石　川</v>
          </cell>
          <cell r="F23" t="str">
            <v>高松西</v>
          </cell>
          <cell r="G23">
            <v>107</v>
          </cell>
          <cell r="H23">
            <v>3503</v>
          </cell>
          <cell r="I23" t="str">
            <v>宮　脇・吉　田</v>
          </cell>
          <cell r="J23">
            <v>35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701</v>
          </cell>
          <cell r="E24" t="str">
            <v>関　本・岩　崎</v>
          </cell>
          <cell r="F24" t="str">
            <v>三　木</v>
          </cell>
          <cell r="G24">
            <v>106</v>
          </cell>
          <cell r="H24">
            <v>2808</v>
          </cell>
          <cell r="I24" t="str">
            <v>今　井・山　下</v>
          </cell>
          <cell r="J24">
            <v>28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201</v>
          </cell>
          <cell r="E25" t="str">
            <v>矢　野・寒　川</v>
          </cell>
          <cell r="F25" t="str">
            <v>三本松</v>
          </cell>
          <cell r="G25">
            <v>105</v>
          </cell>
          <cell r="H25">
            <v>702</v>
          </cell>
          <cell r="I25" t="str">
            <v>平　福・檜　原</v>
          </cell>
          <cell r="J25">
            <v>7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5</v>
          </cell>
          <cell r="C26" t="str">
            <v>①</v>
          </cell>
          <cell r="D26">
            <v>3405</v>
          </cell>
          <cell r="E26" t="str">
            <v>　河　・古　竹</v>
          </cell>
          <cell r="F26" t="str">
            <v>尽　誠</v>
          </cell>
          <cell r="G26">
            <v>104</v>
          </cell>
          <cell r="H26">
            <v>2902</v>
          </cell>
          <cell r="I26" t="str">
            <v>青　木・綾　田</v>
          </cell>
          <cell r="J26">
            <v>29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5</v>
          </cell>
          <cell r="C27" t="str">
            <v>①</v>
          </cell>
          <cell r="D27">
            <v>1601</v>
          </cell>
          <cell r="E27" t="str">
            <v>谷　本・岡　田</v>
          </cell>
          <cell r="F27" t="str">
            <v>香中央</v>
          </cell>
          <cell r="G27">
            <v>103</v>
          </cell>
          <cell r="H27">
            <v>1902</v>
          </cell>
          <cell r="I27" t="str">
            <v>江　郷・三　好</v>
          </cell>
          <cell r="J27">
            <v>19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5</v>
          </cell>
          <cell r="C28" t="str">
            <v>①</v>
          </cell>
          <cell r="D28">
            <v>1203</v>
          </cell>
          <cell r="E28" t="str">
            <v>川　村・横　山</v>
          </cell>
          <cell r="F28" t="str">
            <v>高　松</v>
          </cell>
          <cell r="G28">
            <v>102</v>
          </cell>
          <cell r="H28">
            <v>503</v>
          </cell>
          <cell r="I28" t="str">
            <v>川　西・須　本</v>
          </cell>
          <cell r="J28">
            <v>5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5</v>
          </cell>
          <cell r="C29" t="str">
            <v>①</v>
          </cell>
          <cell r="D29">
            <v>501</v>
          </cell>
          <cell r="E29" t="str">
            <v>松　村・池　田</v>
          </cell>
          <cell r="F29" t="str">
            <v>石　田</v>
          </cell>
          <cell r="G29">
            <v>101</v>
          </cell>
          <cell r="H29">
            <v>2807</v>
          </cell>
          <cell r="I29" t="str">
            <v>石　原・高　木</v>
          </cell>
          <cell r="J29">
            <v>28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5</v>
          </cell>
          <cell r="C30" t="str">
            <v>①</v>
          </cell>
          <cell r="D30">
            <v>1901</v>
          </cell>
          <cell r="E30" t="str">
            <v>末　吉・松　原</v>
          </cell>
          <cell r="F30" t="str">
            <v>大手高</v>
          </cell>
          <cell r="G30">
            <v>100</v>
          </cell>
          <cell r="H30">
            <v>4007</v>
          </cell>
          <cell r="I30" t="str">
            <v>吉　田・大　岡</v>
          </cell>
          <cell r="J30">
            <v>40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5</v>
          </cell>
          <cell r="C31" t="str">
            <v>①</v>
          </cell>
          <cell r="D31">
            <v>1005</v>
          </cell>
          <cell r="E31" t="str">
            <v>伊　藤・武　田</v>
          </cell>
          <cell r="F31" t="str">
            <v>高中央</v>
          </cell>
          <cell r="G31">
            <v>99</v>
          </cell>
          <cell r="H31">
            <v>904</v>
          </cell>
          <cell r="I31" t="str">
            <v>権　藤・井上晴</v>
          </cell>
          <cell r="J31">
            <v>9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5</v>
          </cell>
          <cell r="C32" t="str">
            <v>①</v>
          </cell>
          <cell r="D32">
            <v>2802</v>
          </cell>
          <cell r="E32" t="str">
            <v>神　余・福　田</v>
          </cell>
          <cell r="F32" t="str">
            <v>丸　亀</v>
          </cell>
          <cell r="G32">
            <v>98</v>
          </cell>
          <cell r="H32">
            <v>3603</v>
          </cell>
          <cell r="I32" t="str">
            <v>大　塚・川　人</v>
          </cell>
          <cell r="J32">
            <v>36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5</v>
          </cell>
          <cell r="C33" t="str">
            <v>①</v>
          </cell>
          <cell r="D33">
            <v>4002</v>
          </cell>
          <cell r="E33" t="str">
            <v>山　下・合田琉</v>
          </cell>
          <cell r="F33" t="str">
            <v>観総合</v>
          </cell>
          <cell r="G33">
            <v>97</v>
          </cell>
          <cell r="H33">
            <v>3201</v>
          </cell>
          <cell r="I33" t="str">
            <v>　関　・片　岡</v>
          </cell>
          <cell r="J33">
            <v>32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D34">
            <v>4501</v>
          </cell>
          <cell r="E34" t="str">
            <v>三　浦・三　井</v>
          </cell>
          <cell r="F34" t="str">
            <v>高専詫</v>
          </cell>
          <cell r="G34">
            <v>96</v>
          </cell>
          <cell r="H34">
            <v>1903</v>
          </cell>
          <cell r="I34" t="str">
            <v>山　口・藤　本</v>
          </cell>
          <cell r="J34">
            <v>19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901</v>
          </cell>
          <cell r="E35" t="str">
            <v>國　宗・尾　﨑</v>
          </cell>
          <cell r="F35" t="str">
            <v>高松東</v>
          </cell>
          <cell r="G35">
            <v>95</v>
          </cell>
          <cell r="H35">
            <v>1803</v>
          </cell>
          <cell r="I35" t="str">
            <v>三　﨑・出　渕</v>
          </cell>
          <cell r="J35">
            <v>18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3302</v>
          </cell>
          <cell r="E36" t="str">
            <v>松　本・藤　田</v>
          </cell>
          <cell r="F36" t="str">
            <v>善　一</v>
          </cell>
          <cell r="G36">
            <v>94</v>
          </cell>
          <cell r="H36">
            <v>1207</v>
          </cell>
          <cell r="I36" t="str">
            <v>藤　川・河　野</v>
          </cell>
          <cell r="J36">
            <v>12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2102</v>
          </cell>
          <cell r="E37" t="str">
            <v>河　野・渋　川</v>
          </cell>
          <cell r="F37" t="str">
            <v>高松西</v>
          </cell>
          <cell r="G37">
            <v>93</v>
          </cell>
          <cell r="H37">
            <v>104</v>
          </cell>
          <cell r="I37" t="str">
            <v>木　下・永　岡</v>
          </cell>
          <cell r="J37">
            <v>1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2402</v>
          </cell>
          <cell r="E38" t="str">
            <v>長　尾・矢　野</v>
          </cell>
          <cell r="F38" t="str">
            <v>坂　出</v>
          </cell>
          <cell r="G38">
            <v>92</v>
          </cell>
          <cell r="H38">
            <v>3802</v>
          </cell>
          <cell r="I38" t="str">
            <v>山　階・安　藤</v>
          </cell>
          <cell r="J38">
            <v>38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4401</v>
          </cell>
          <cell r="E39" t="str">
            <v>佐　野・山　本</v>
          </cell>
          <cell r="F39" t="str">
            <v>高専高</v>
          </cell>
          <cell r="G39">
            <v>91</v>
          </cell>
          <cell r="H39">
            <v>4006</v>
          </cell>
          <cell r="I39" t="str">
            <v>荒　木・國　土</v>
          </cell>
          <cell r="J39">
            <v>40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2403</v>
          </cell>
          <cell r="E40" t="str">
            <v>綾　田・川　田</v>
          </cell>
          <cell r="F40" t="str">
            <v>坂　出</v>
          </cell>
          <cell r="G40">
            <v>90</v>
          </cell>
          <cell r="H40">
            <v>2104</v>
          </cell>
          <cell r="I40" t="str">
            <v>大　瀧・下　村</v>
          </cell>
          <cell r="J40">
            <v>21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2701</v>
          </cell>
          <cell r="E41" t="str">
            <v>太　田・森　川</v>
          </cell>
          <cell r="F41" t="str">
            <v>坂出工</v>
          </cell>
          <cell r="G41">
            <v>89</v>
          </cell>
          <cell r="H41">
            <v>1402</v>
          </cell>
          <cell r="I41" t="str">
            <v>宮　﨑・　佃　</v>
          </cell>
          <cell r="J41">
            <v>14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2803</v>
          </cell>
          <cell r="E42" t="str">
            <v>木　村・藤　井</v>
          </cell>
          <cell r="F42" t="str">
            <v>丸　亀</v>
          </cell>
          <cell r="G42">
            <v>88</v>
          </cell>
          <cell r="H42">
            <v>2106</v>
          </cell>
          <cell r="I42" t="str">
            <v>川　原・中　川</v>
          </cell>
          <cell r="J42">
            <v>21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3303</v>
          </cell>
          <cell r="E43" t="str">
            <v>伊　丹・都　築</v>
          </cell>
          <cell r="F43" t="str">
            <v>善　一</v>
          </cell>
          <cell r="G43">
            <v>87</v>
          </cell>
          <cell r="H43">
            <v>2301</v>
          </cell>
          <cell r="I43" t="str">
            <v>宮　家・神　余</v>
          </cell>
          <cell r="J43">
            <v>23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3601</v>
          </cell>
          <cell r="E44" t="str">
            <v>川　越・磯　﨑</v>
          </cell>
          <cell r="F44" t="str">
            <v>高　瀬</v>
          </cell>
          <cell r="G44">
            <v>86</v>
          </cell>
          <cell r="H44">
            <v>103</v>
          </cell>
          <cell r="I44" t="str">
            <v>岡　田・森　下</v>
          </cell>
          <cell r="J44">
            <v>1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4003</v>
          </cell>
          <cell r="E45" t="str">
            <v>藤田光・大　林</v>
          </cell>
          <cell r="F45" t="str">
            <v>観総合</v>
          </cell>
          <cell r="G45">
            <v>85</v>
          </cell>
          <cell r="H45">
            <v>3901</v>
          </cell>
          <cell r="I45" t="str">
            <v>本　田・矢　野</v>
          </cell>
          <cell r="J45">
            <v>39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902</v>
          </cell>
          <cell r="E46" t="str">
            <v>福　田・小　西</v>
          </cell>
          <cell r="F46" t="str">
            <v>高松東</v>
          </cell>
          <cell r="G46">
            <v>84</v>
          </cell>
          <cell r="H46">
            <v>3304</v>
          </cell>
          <cell r="I46" t="str">
            <v>渡　辺・白　井</v>
          </cell>
          <cell r="J46">
            <v>33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1802</v>
          </cell>
          <cell r="E47" t="str">
            <v>池　田・本　多</v>
          </cell>
          <cell r="F47" t="str">
            <v>高工芸</v>
          </cell>
          <cell r="G47">
            <v>83</v>
          </cell>
          <cell r="H47">
            <v>2806</v>
          </cell>
          <cell r="I47" t="str">
            <v>窪　田・澤　田</v>
          </cell>
          <cell r="J47">
            <v>28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1204</v>
          </cell>
          <cell r="E48" t="str">
            <v>岡　部・赤　澤</v>
          </cell>
          <cell r="F48" t="str">
            <v>高　松</v>
          </cell>
          <cell r="G48">
            <v>82</v>
          </cell>
          <cell r="H48">
            <v>3501</v>
          </cell>
          <cell r="I48" t="str">
            <v>森　近・三　井</v>
          </cell>
          <cell r="J48">
            <v>35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2103</v>
          </cell>
          <cell r="E49" t="str">
            <v>柴　田・齋　藤</v>
          </cell>
          <cell r="F49" t="str">
            <v>高松西</v>
          </cell>
          <cell r="G49">
            <v>81</v>
          </cell>
          <cell r="H49">
            <v>1206</v>
          </cell>
          <cell r="I49" t="str">
            <v>宮　本・武　井</v>
          </cell>
          <cell r="J49">
            <v>12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2404</v>
          </cell>
          <cell r="E50" t="str">
            <v>原　岡・大　西</v>
          </cell>
          <cell r="F50" t="str">
            <v>坂　出</v>
          </cell>
          <cell r="G50">
            <v>80</v>
          </cell>
          <cell r="H50">
            <v>2805</v>
          </cell>
          <cell r="I50" t="str">
            <v>村　田・佐　藤</v>
          </cell>
          <cell r="J50">
            <v>28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3801</v>
          </cell>
          <cell r="E51" t="str">
            <v>前　川・吉　田</v>
          </cell>
          <cell r="F51" t="str">
            <v>笠　田</v>
          </cell>
          <cell r="G51">
            <v>79</v>
          </cell>
          <cell r="H51">
            <v>3305</v>
          </cell>
          <cell r="I51" t="str">
            <v>國　重・江　崎</v>
          </cell>
          <cell r="J51">
            <v>33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1603</v>
          </cell>
          <cell r="E52" t="str">
            <v>二　宮・飯　間</v>
          </cell>
          <cell r="F52" t="str">
            <v>香中央</v>
          </cell>
          <cell r="G52">
            <v>78</v>
          </cell>
          <cell r="H52">
            <v>1401</v>
          </cell>
          <cell r="I52" t="str">
            <v>長谷川・榎　戸</v>
          </cell>
          <cell r="J52">
            <v>14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3602</v>
          </cell>
          <cell r="E53" t="str">
            <v>山　下・髙　田</v>
          </cell>
          <cell r="F53" t="str">
            <v>高　瀬</v>
          </cell>
          <cell r="G53">
            <v>77</v>
          </cell>
          <cell r="H53">
            <v>1006</v>
          </cell>
          <cell r="I53" t="str">
            <v>山　下・生　﨑</v>
          </cell>
          <cell r="J53">
            <v>10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D54">
            <v>2703</v>
          </cell>
          <cell r="E54" t="str">
            <v>片　桐・田　中</v>
          </cell>
          <cell r="F54" t="str">
            <v>坂出工</v>
          </cell>
          <cell r="G54">
            <v>76</v>
          </cell>
          <cell r="H54">
            <v>2105</v>
          </cell>
          <cell r="I54" t="str">
            <v>西　谷・江　頭</v>
          </cell>
          <cell r="J54">
            <v>21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2901</v>
          </cell>
          <cell r="E55" t="str">
            <v>長谷川・今　田</v>
          </cell>
          <cell r="F55" t="str">
            <v>丸城西</v>
          </cell>
          <cell r="G55">
            <v>75</v>
          </cell>
          <cell r="H55">
            <v>1501</v>
          </cell>
          <cell r="I55" t="str">
            <v>平　井・柴　坂</v>
          </cell>
          <cell r="J55">
            <v>15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1205</v>
          </cell>
          <cell r="E56" t="str">
            <v>髙　橋・古　田</v>
          </cell>
          <cell r="F56" t="str">
            <v>高　松</v>
          </cell>
          <cell r="G56">
            <v>74</v>
          </cell>
          <cell r="H56">
            <v>4004</v>
          </cell>
          <cell r="I56" t="str">
            <v>辻󠄀・　森　</v>
          </cell>
          <cell r="J56">
            <v>40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4005</v>
          </cell>
          <cell r="E57" t="str">
            <v>三　野・大　西</v>
          </cell>
          <cell r="F57" t="str">
            <v>観総合</v>
          </cell>
          <cell r="G57">
            <v>73</v>
          </cell>
          <cell r="H57">
            <v>903</v>
          </cell>
          <cell r="I57" t="str">
            <v>松　原・谷　本</v>
          </cell>
          <cell r="J57">
            <v>9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1602</v>
          </cell>
          <cell r="E58" t="str">
            <v>川　松・相　原</v>
          </cell>
          <cell r="F58" t="str">
            <v>香中央</v>
          </cell>
          <cell r="G58">
            <v>72</v>
          </cell>
          <cell r="H58">
            <v>102</v>
          </cell>
          <cell r="I58" t="str">
            <v>栗　田・デニス</v>
          </cell>
          <cell r="J58">
            <v>1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1701</v>
          </cell>
          <cell r="E59" t="str">
            <v>出　井・向　山</v>
          </cell>
          <cell r="F59" t="str">
            <v>英　明</v>
          </cell>
          <cell r="G59">
            <v>71</v>
          </cell>
          <cell r="H59">
            <v>502</v>
          </cell>
          <cell r="I59" t="str">
            <v>大　林・桑　島</v>
          </cell>
          <cell r="J59">
            <v>5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D60">
            <v>2702</v>
          </cell>
          <cell r="E60" t="str">
            <v>音　島・上　村</v>
          </cell>
          <cell r="F60" t="str">
            <v>坂出工</v>
          </cell>
          <cell r="G60">
            <v>70</v>
          </cell>
          <cell r="H60">
            <v>2804</v>
          </cell>
          <cell r="I60" t="str">
            <v>横　川・岡　本</v>
          </cell>
          <cell r="J60">
            <v>28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①</v>
          </cell>
          <cell r="D61">
            <v>2903</v>
          </cell>
          <cell r="E61" t="str">
            <v>白　川・中　田</v>
          </cell>
          <cell r="F61" t="str">
            <v>丸城西</v>
          </cell>
          <cell r="G61">
            <v>69</v>
          </cell>
          <cell r="H61">
            <v>1404</v>
          </cell>
          <cell r="I61" t="str">
            <v>銭　谷・吉　川</v>
          </cell>
          <cell r="J61">
            <v>14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2405</v>
          </cell>
          <cell r="E62" t="str">
            <v>福　永・阪　本</v>
          </cell>
          <cell r="F62" t="str">
            <v>坂　出</v>
          </cell>
          <cell r="G62">
            <v>68</v>
          </cell>
          <cell r="H62">
            <v>1208</v>
          </cell>
          <cell r="I62" t="str">
            <v>小　松・　岡　</v>
          </cell>
          <cell r="J62">
            <v>12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106</v>
          </cell>
          <cell r="E63" t="str">
            <v>石　井・久　志</v>
          </cell>
          <cell r="F63" t="str">
            <v>小中央</v>
          </cell>
          <cell r="G63">
            <v>67</v>
          </cell>
          <cell r="H63">
            <v>2810</v>
          </cell>
          <cell r="I63" t="str">
            <v>溝　渕・白　川</v>
          </cell>
          <cell r="J63">
            <v>28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4008</v>
          </cell>
          <cell r="E64" t="str">
            <v>藤田郭・眞　鍋</v>
          </cell>
          <cell r="F64" t="str">
            <v>観総合</v>
          </cell>
          <cell r="G64">
            <v>66</v>
          </cell>
          <cell r="H64">
            <v>2107</v>
          </cell>
          <cell r="I64" t="str">
            <v>中　村・　宋　</v>
          </cell>
          <cell r="J64">
            <v>21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1605</v>
          </cell>
          <cell r="E65" t="str">
            <v>岡　林・松　木</v>
          </cell>
          <cell r="F65" t="str">
            <v>香中央</v>
          </cell>
          <cell r="G65">
            <v>65</v>
          </cell>
          <cell r="H65">
            <v>3306</v>
          </cell>
          <cell r="I65" t="str">
            <v>吉　村・岩　本</v>
          </cell>
          <cell r="J65">
            <v>33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3306</v>
          </cell>
          <cell r="E66" t="str">
            <v>吉　村・岩　本</v>
          </cell>
          <cell r="F66" t="str">
            <v>善　一</v>
          </cell>
          <cell r="G66">
            <v>64</v>
          </cell>
          <cell r="H66">
            <v>1605</v>
          </cell>
          <cell r="I66" t="str">
            <v>岡　林・松　木</v>
          </cell>
          <cell r="J66">
            <v>16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2107</v>
          </cell>
          <cell r="E67" t="str">
            <v>中　村・　宋　</v>
          </cell>
          <cell r="F67" t="str">
            <v>高松西</v>
          </cell>
          <cell r="G67">
            <v>63</v>
          </cell>
          <cell r="H67">
            <v>4008</v>
          </cell>
          <cell r="I67" t="str">
            <v>藤田郭・眞　鍋</v>
          </cell>
          <cell r="J67">
            <v>40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2810</v>
          </cell>
          <cell r="E68" t="str">
            <v>溝　渕・白　川</v>
          </cell>
          <cell r="F68" t="str">
            <v>丸　亀</v>
          </cell>
          <cell r="G68">
            <v>62</v>
          </cell>
          <cell r="H68">
            <v>106</v>
          </cell>
          <cell r="I68" t="str">
            <v>石　井・久　志</v>
          </cell>
          <cell r="J68">
            <v>1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1208</v>
          </cell>
          <cell r="E69" t="str">
            <v>小　松・　岡　</v>
          </cell>
          <cell r="F69" t="str">
            <v>高　松</v>
          </cell>
          <cell r="G69">
            <v>61</v>
          </cell>
          <cell r="H69">
            <v>2405</v>
          </cell>
          <cell r="I69" t="str">
            <v>福　永・阪　本</v>
          </cell>
          <cell r="J69">
            <v>24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①</v>
          </cell>
          <cell r="D70">
            <v>1404</v>
          </cell>
          <cell r="E70" t="str">
            <v>銭　谷・吉　川</v>
          </cell>
          <cell r="F70" t="str">
            <v>高桜井</v>
          </cell>
          <cell r="G70">
            <v>60</v>
          </cell>
          <cell r="H70">
            <v>2903</v>
          </cell>
          <cell r="I70" t="str">
            <v>白　川・中　田</v>
          </cell>
          <cell r="J70">
            <v>29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2804</v>
          </cell>
          <cell r="E71" t="str">
            <v>横　川・岡　本</v>
          </cell>
          <cell r="F71" t="str">
            <v>丸　亀</v>
          </cell>
          <cell r="G71">
            <v>59</v>
          </cell>
          <cell r="H71">
            <v>2702</v>
          </cell>
          <cell r="I71" t="str">
            <v>音　島・上　村</v>
          </cell>
          <cell r="J71">
            <v>27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502</v>
          </cell>
          <cell r="E72" t="str">
            <v>大　林・桑　島</v>
          </cell>
          <cell r="F72" t="str">
            <v>石　田</v>
          </cell>
          <cell r="G72">
            <v>58</v>
          </cell>
          <cell r="H72">
            <v>1701</v>
          </cell>
          <cell r="I72" t="str">
            <v>出　井・向　山</v>
          </cell>
          <cell r="J72">
            <v>17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102</v>
          </cell>
          <cell r="E73" t="str">
            <v>栗　田・デニス</v>
          </cell>
          <cell r="F73" t="str">
            <v>小中央</v>
          </cell>
          <cell r="G73">
            <v>57</v>
          </cell>
          <cell r="H73">
            <v>1602</v>
          </cell>
          <cell r="I73" t="str">
            <v>川　松・相　原</v>
          </cell>
          <cell r="J73">
            <v>16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903</v>
          </cell>
          <cell r="E74" t="str">
            <v>松　原・谷　本</v>
          </cell>
          <cell r="F74" t="str">
            <v>高松東</v>
          </cell>
          <cell r="G74">
            <v>56</v>
          </cell>
          <cell r="H74">
            <v>4005</v>
          </cell>
          <cell r="I74" t="str">
            <v>三　野・大　西</v>
          </cell>
          <cell r="J74">
            <v>40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4004</v>
          </cell>
          <cell r="E75" t="str">
            <v>辻󠄀・　森　</v>
          </cell>
          <cell r="F75" t="str">
            <v>観総合</v>
          </cell>
          <cell r="G75">
            <v>55</v>
          </cell>
          <cell r="H75">
            <v>1205</v>
          </cell>
          <cell r="I75" t="str">
            <v>髙　橋・古　田</v>
          </cell>
          <cell r="J75">
            <v>12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1501</v>
          </cell>
          <cell r="E76" t="str">
            <v>平　井・柴　坂</v>
          </cell>
          <cell r="F76" t="str">
            <v>高松南</v>
          </cell>
          <cell r="G76">
            <v>54</v>
          </cell>
          <cell r="H76">
            <v>2901</v>
          </cell>
          <cell r="I76" t="str">
            <v>長谷川・今　田</v>
          </cell>
          <cell r="J76">
            <v>29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2105</v>
          </cell>
          <cell r="E77" t="str">
            <v>西　谷・江　頭</v>
          </cell>
          <cell r="F77" t="str">
            <v>高松西</v>
          </cell>
          <cell r="G77">
            <v>53</v>
          </cell>
          <cell r="H77">
            <v>2703</v>
          </cell>
          <cell r="I77" t="str">
            <v>片　桐・田　中</v>
          </cell>
          <cell r="J77">
            <v>27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1006</v>
          </cell>
          <cell r="E78" t="str">
            <v>山　下・生　﨑</v>
          </cell>
          <cell r="F78" t="str">
            <v>高中央</v>
          </cell>
          <cell r="G78">
            <v>52</v>
          </cell>
          <cell r="H78">
            <v>3602</v>
          </cell>
          <cell r="I78" t="str">
            <v>山　下・髙　田</v>
          </cell>
          <cell r="J78">
            <v>36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1401</v>
          </cell>
          <cell r="E79" t="str">
            <v>長谷川・榎　戸</v>
          </cell>
          <cell r="F79" t="str">
            <v>高桜井</v>
          </cell>
          <cell r="G79">
            <v>51</v>
          </cell>
          <cell r="H79">
            <v>1603</v>
          </cell>
          <cell r="I79" t="str">
            <v>二　宮・飯　間</v>
          </cell>
          <cell r="J79">
            <v>16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3305</v>
          </cell>
          <cell r="E80" t="str">
            <v>國　重・江　崎</v>
          </cell>
          <cell r="F80" t="str">
            <v>善　一</v>
          </cell>
          <cell r="G80">
            <v>50</v>
          </cell>
          <cell r="H80">
            <v>3801</v>
          </cell>
          <cell r="I80" t="str">
            <v>前　川・吉　田</v>
          </cell>
          <cell r="J80">
            <v>38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2805</v>
          </cell>
          <cell r="E81" t="str">
            <v>村　田・佐　藤</v>
          </cell>
          <cell r="F81" t="str">
            <v>丸　亀</v>
          </cell>
          <cell r="G81">
            <v>49</v>
          </cell>
          <cell r="H81">
            <v>2404</v>
          </cell>
          <cell r="I81" t="str">
            <v>原　岡・大　西</v>
          </cell>
          <cell r="J81">
            <v>24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1206</v>
          </cell>
          <cell r="E82" t="str">
            <v>宮　本・武　井</v>
          </cell>
          <cell r="F82" t="str">
            <v>高　松</v>
          </cell>
          <cell r="G82">
            <v>48</v>
          </cell>
          <cell r="H82">
            <v>2103</v>
          </cell>
          <cell r="I82" t="str">
            <v>柴　田・齋　藤</v>
          </cell>
          <cell r="J82">
            <v>21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3501</v>
          </cell>
          <cell r="E83" t="str">
            <v>森　近・三　井</v>
          </cell>
          <cell r="F83" t="str">
            <v>琴　平</v>
          </cell>
          <cell r="G83">
            <v>47</v>
          </cell>
          <cell r="H83">
            <v>1204</v>
          </cell>
          <cell r="I83" t="str">
            <v>岡　部・赤　澤</v>
          </cell>
          <cell r="J83">
            <v>12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2806</v>
          </cell>
          <cell r="E84" t="str">
            <v>窪　田・澤　田</v>
          </cell>
          <cell r="F84" t="str">
            <v>丸　亀</v>
          </cell>
          <cell r="G84">
            <v>46</v>
          </cell>
          <cell r="H84">
            <v>1802</v>
          </cell>
          <cell r="I84" t="str">
            <v>池　田・本　多</v>
          </cell>
          <cell r="J84">
            <v>18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3304</v>
          </cell>
          <cell r="E85" t="str">
            <v>渡　辺・白　井</v>
          </cell>
          <cell r="F85" t="str">
            <v>善　一</v>
          </cell>
          <cell r="G85">
            <v>45</v>
          </cell>
          <cell r="H85">
            <v>902</v>
          </cell>
          <cell r="I85" t="str">
            <v>福　田・小　西</v>
          </cell>
          <cell r="J85">
            <v>9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3901</v>
          </cell>
          <cell r="E86" t="str">
            <v>本　田・矢　野</v>
          </cell>
          <cell r="F86" t="str">
            <v>観　一</v>
          </cell>
          <cell r="G86">
            <v>44</v>
          </cell>
          <cell r="H86">
            <v>4003</v>
          </cell>
          <cell r="I86" t="str">
            <v>藤田光・大　林</v>
          </cell>
          <cell r="J86">
            <v>40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103</v>
          </cell>
          <cell r="E87" t="str">
            <v>岡　田・森　下</v>
          </cell>
          <cell r="F87" t="str">
            <v>小中央</v>
          </cell>
          <cell r="G87">
            <v>43</v>
          </cell>
          <cell r="H87">
            <v>3601</v>
          </cell>
          <cell r="I87" t="str">
            <v>川　越・磯　﨑</v>
          </cell>
          <cell r="J87">
            <v>36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2301</v>
          </cell>
          <cell r="E88" t="str">
            <v>宮　家・神　余</v>
          </cell>
          <cell r="F88" t="str">
            <v>飯　山</v>
          </cell>
          <cell r="G88">
            <v>42</v>
          </cell>
          <cell r="H88">
            <v>3303</v>
          </cell>
          <cell r="I88" t="str">
            <v>伊　丹・都　築</v>
          </cell>
          <cell r="J88">
            <v>33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2106</v>
          </cell>
          <cell r="E89" t="str">
            <v>川　原・中　川</v>
          </cell>
          <cell r="F89" t="str">
            <v>高松西</v>
          </cell>
          <cell r="G89">
            <v>41</v>
          </cell>
          <cell r="H89">
            <v>2803</v>
          </cell>
          <cell r="I89" t="str">
            <v>木　村・藤　井</v>
          </cell>
          <cell r="J89">
            <v>28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1402</v>
          </cell>
          <cell r="E90" t="str">
            <v>宮　﨑・　佃　</v>
          </cell>
          <cell r="F90" t="str">
            <v>高桜井</v>
          </cell>
          <cell r="G90">
            <v>40</v>
          </cell>
          <cell r="H90">
            <v>2701</v>
          </cell>
          <cell r="I90" t="str">
            <v>太　田・森　川</v>
          </cell>
          <cell r="J90">
            <v>27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2104</v>
          </cell>
          <cell r="E91" t="str">
            <v>大　瀧・下　村</v>
          </cell>
          <cell r="F91" t="str">
            <v>高松西</v>
          </cell>
          <cell r="G91">
            <v>39</v>
          </cell>
          <cell r="H91">
            <v>2403</v>
          </cell>
          <cell r="I91" t="str">
            <v>綾　田・川　田</v>
          </cell>
          <cell r="J91">
            <v>24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4006</v>
          </cell>
          <cell r="E92" t="str">
            <v>荒　木・國　土</v>
          </cell>
          <cell r="F92" t="str">
            <v>観総合</v>
          </cell>
          <cell r="G92">
            <v>38</v>
          </cell>
          <cell r="H92">
            <v>4401</v>
          </cell>
          <cell r="I92" t="str">
            <v>佐　野・山　本</v>
          </cell>
          <cell r="J92">
            <v>44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D93">
            <v>3802</v>
          </cell>
          <cell r="E93" t="str">
            <v>山　階・安　藤</v>
          </cell>
          <cell r="F93" t="str">
            <v>笠　田</v>
          </cell>
          <cell r="G93">
            <v>37</v>
          </cell>
          <cell r="H93">
            <v>2402</v>
          </cell>
          <cell r="I93" t="str">
            <v>長　尾・矢　野</v>
          </cell>
          <cell r="J93">
            <v>24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104</v>
          </cell>
          <cell r="E94" t="str">
            <v>木　下・永　岡</v>
          </cell>
          <cell r="F94" t="str">
            <v>小中央</v>
          </cell>
          <cell r="G94">
            <v>36</v>
          </cell>
          <cell r="H94">
            <v>2102</v>
          </cell>
          <cell r="I94" t="str">
            <v>河　野・渋　川</v>
          </cell>
          <cell r="J94">
            <v>21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1207</v>
          </cell>
          <cell r="E95" t="str">
            <v>藤　川・河　野</v>
          </cell>
          <cell r="F95" t="str">
            <v>高　松</v>
          </cell>
          <cell r="G95">
            <v>35</v>
          </cell>
          <cell r="H95">
            <v>3302</v>
          </cell>
          <cell r="I95" t="str">
            <v>松　本・藤　田</v>
          </cell>
          <cell r="J95">
            <v>33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1803</v>
          </cell>
          <cell r="E96" t="str">
            <v>三　﨑・出　渕</v>
          </cell>
          <cell r="F96" t="str">
            <v>高工芸</v>
          </cell>
          <cell r="G96">
            <v>34</v>
          </cell>
          <cell r="H96">
            <v>901</v>
          </cell>
          <cell r="I96" t="str">
            <v>國　宗・尾　﨑</v>
          </cell>
          <cell r="J96">
            <v>9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1903</v>
          </cell>
          <cell r="E97" t="str">
            <v>山　口・藤　本</v>
          </cell>
          <cell r="F97" t="str">
            <v>大手高</v>
          </cell>
          <cell r="G97">
            <v>33</v>
          </cell>
          <cell r="H97">
            <v>4501</v>
          </cell>
          <cell r="I97" t="str">
            <v>三　浦・三　井</v>
          </cell>
          <cell r="J97">
            <v>45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3201</v>
          </cell>
          <cell r="E98" t="str">
            <v>　関　・片　岡</v>
          </cell>
          <cell r="F98" t="str">
            <v>多度津</v>
          </cell>
          <cell r="G98">
            <v>32</v>
          </cell>
          <cell r="H98">
            <v>4002</v>
          </cell>
          <cell r="I98" t="str">
            <v>山　下・合田琉</v>
          </cell>
          <cell r="J98">
            <v>40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3603</v>
          </cell>
          <cell r="E99" t="str">
            <v>大　塚・川　人</v>
          </cell>
          <cell r="F99" t="str">
            <v>高　瀬</v>
          </cell>
          <cell r="G99">
            <v>31</v>
          </cell>
          <cell r="H99">
            <v>2802</v>
          </cell>
          <cell r="I99" t="str">
            <v>神　余・福　田</v>
          </cell>
          <cell r="J99">
            <v>28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904</v>
          </cell>
          <cell r="E100" t="str">
            <v>権　藤・井上晴</v>
          </cell>
          <cell r="F100" t="str">
            <v>高松東</v>
          </cell>
          <cell r="G100">
            <v>30</v>
          </cell>
          <cell r="H100">
            <v>1005</v>
          </cell>
          <cell r="I100" t="str">
            <v>伊　藤・武　田</v>
          </cell>
          <cell r="J100">
            <v>10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4007</v>
          </cell>
          <cell r="E101" t="str">
            <v>吉　田・大　岡</v>
          </cell>
          <cell r="F101" t="str">
            <v>観総合</v>
          </cell>
          <cell r="G101">
            <v>29</v>
          </cell>
          <cell r="H101">
            <v>1901</v>
          </cell>
          <cell r="I101" t="str">
            <v>末　吉・松　原</v>
          </cell>
          <cell r="J101">
            <v>19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2807</v>
          </cell>
          <cell r="E102" t="str">
            <v>石　原・高　木</v>
          </cell>
          <cell r="F102" t="str">
            <v>丸　亀</v>
          </cell>
          <cell r="G102">
            <v>28</v>
          </cell>
          <cell r="H102">
            <v>501</v>
          </cell>
          <cell r="I102" t="str">
            <v>松　村・池　田</v>
          </cell>
          <cell r="J102">
            <v>5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503</v>
          </cell>
          <cell r="E103" t="str">
            <v>川　西・須　本</v>
          </cell>
          <cell r="F103" t="str">
            <v>石　田</v>
          </cell>
          <cell r="G103">
            <v>27</v>
          </cell>
          <cell r="H103">
            <v>1203</v>
          </cell>
          <cell r="I103" t="str">
            <v>川　村・横　山</v>
          </cell>
          <cell r="J103">
            <v>12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1902</v>
          </cell>
          <cell r="E104" t="str">
            <v>江　郷・三　好</v>
          </cell>
          <cell r="F104" t="str">
            <v>大手高</v>
          </cell>
          <cell r="G104">
            <v>26</v>
          </cell>
          <cell r="H104">
            <v>1601</v>
          </cell>
          <cell r="I104" t="str">
            <v>谷　本・岡　田</v>
          </cell>
          <cell r="J104">
            <v>16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2902</v>
          </cell>
          <cell r="E105" t="str">
            <v>青　木・綾　田</v>
          </cell>
          <cell r="F105" t="str">
            <v>丸城西</v>
          </cell>
          <cell r="G105">
            <v>25</v>
          </cell>
          <cell r="H105">
            <v>3405</v>
          </cell>
          <cell r="I105" t="str">
            <v>　河　・古　竹</v>
          </cell>
          <cell r="J105">
            <v>34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702</v>
          </cell>
          <cell r="E106" t="str">
            <v>平　福・檜　原</v>
          </cell>
          <cell r="F106" t="str">
            <v>三　木</v>
          </cell>
          <cell r="G106">
            <v>24</v>
          </cell>
          <cell r="H106">
            <v>201</v>
          </cell>
          <cell r="I106" t="str">
            <v>矢　野・寒　川</v>
          </cell>
          <cell r="J106">
            <v>2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2808</v>
          </cell>
          <cell r="E107" t="str">
            <v>今　井・山　下</v>
          </cell>
          <cell r="F107" t="str">
            <v>丸　亀</v>
          </cell>
          <cell r="G107">
            <v>23</v>
          </cell>
          <cell r="H107">
            <v>701</v>
          </cell>
          <cell r="I107" t="str">
            <v>関　本・岩　崎</v>
          </cell>
          <cell r="J107">
            <v>7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3503</v>
          </cell>
          <cell r="E108" t="str">
            <v>宮　脇・吉　田</v>
          </cell>
          <cell r="F108" t="str">
            <v>琴　平</v>
          </cell>
          <cell r="G108">
            <v>22</v>
          </cell>
          <cell r="H108">
            <v>2101</v>
          </cell>
          <cell r="I108" t="str">
            <v>片　岡・石　川</v>
          </cell>
          <cell r="J108">
            <v>21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1604</v>
          </cell>
          <cell r="E109" t="str">
            <v>御　厩・和　泉</v>
          </cell>
          <cell r="F109" t="str">
            <v>香中央</v>
          </cell>
          <cell r="G109">
            <v>21</v>
          </cell>
          <cell r="H109">
            <v>1004</v>
          </cell>
          <cell r="I109" t="str">
            <v>田井大・　泉　</v>
          </cell>
          <cell r="J109">
            <v>10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202</v>
          </cell>
          <cell r="E110" t="str">
            <v>山　本・長　尾</v>
          </cell>
          <cell r="F110" t="str">
            <v>三本松</v>
          </cell>
          <cell r="G110">
            <v>20</v>
          </cell>
          <cell r="H110">
            <v>1102</v>
          </cell>
          <cell r="I110" t="str">
            <v>加　藤・德　永</v>
          </cell>
          <cell r="J110">
            <v>11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2001</v>
          </cell>
          <cell r="E111" t="str">
            <v>梶　原・　湊　</v>
          </cell>
          <cell r="F111" t="str">
            <v>香誠陵</v>
          </cell>
          <cell r="G111">
            <v>19</v>
          </cell>
          <cell r="H111">
            <v>4001</v>
          </cell>
          <cell r="I111" t="str">
            <v>山　本・合田有</v>
          </cell>
          <cell r="J111">
            <v>40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1301</v>
          </cell>
          <cell r="E112" t="str">
            <v>二　川・光　井</v>
          </cell>
          <cell r="F112" t="str">
            <v>高松一</v>
          </cell>
          <cell r="G112">
            <v>18</v>
          </cell>
          <cell r="H112">
            <v>101</v>
          </cell>
          <cell r="I112" t="str">
            <v>平　間・大　倉</v>
          </cell>
          <cell r="J112">
            <v>1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1302</v>
          </cell>
          <cell r="E113" t="str">
            <v>西　本・西　内</v>
          </cell>
          <cell r="F113" t="str">
            <v>高松一</v>
          </cell>
          <cell r="G113">
            <v>17</v>
          </cell>
          <cell r="H113">
            <v>1003</v>
          </cell>
          <cell r="I113" t="str">
            <v>大　黒・末　本</v>
          </cell>
          <cell r="J113">
            <v>10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105</v>
          </cell>
          <cell r="E114" t="str">
            <v>浦　山・高　木</v>
          </cell>
          <cell r="F114" t="str">
            <v>小中央</v>
          </cell>
          <cell r="G114">
            <v>16</v>
          </cell>
          <cell r="H114">
            <v>1801</v>
          </cell>
          <cell r="I114" t="str">
            <v>堀　口・江　﨑</v>
          </cell>
          <cell r="J114">
            <v>18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1403</v>
          </cell>
          <cell r="E115" t="str">
            <v>平　田・岩　田</v>
          </cell>
          <cell r="F115" t="str">
            <v>高桜井</v>
          </cell>
          <cell r="G115">
            <v>15</v>
          </cell>
          <cell r="H115">
            <v>203</v>
          </cell>
          <cell r="I115" t="str">
            <v>小　釣・植　田</v>
          </cell>
          <cell r="J115">
            <v>2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3202</v>
          </cell>
          <cell r="E116" t="str">
            <v>酒　井・冨　田</v>
          </cell>
          <cell r="F116" t="str">
            <v>多度津</v>
          </cell>
          <cell r="G116">
            <v>14</v>
          </cell>
          <cell r="H116">
            <v>2401</v>
          </cell>
          <cell r="I116" t="str">
            <v>飯　田・山　平</v>
          </cell>
          <cell r="J116">
            <v>24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3502</v>
          </cell>
          <cell r="E117" t="str">
            <v>日和佐・中　丸</v>
          </cell>
          <cell r="F117" t="str">
            <v>琴　平</v>
          </cell>
          <cell r="G117">
            <v>13</v>
          </cell>
          <cell r="H117">
            <v>2801</v>
          </cell>
          <cell r="I117" t="str">
            <v>直　江・山　中</v>
          </cell>
          <cell r="J117">
            <v>28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1804</v>
          </cell>
          <cell r="E118" t="str">
            <v>古　川・大　熊</v>
          </cell>
          <cell r="F118" t="str">
            <v>高工芸</v>
          </cell>
          <cell r="G118">
            <v>12</v>
          </cell>
          <cell r="H118">
            <v>1202</v>
          </cell>
          <cell r="I118" t="str">
            <v>藤　原・平　木</v>
          </cell>
          <cell r="J118">
            <v>12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703</v>
          </cell>
          <cell r="E119" t="str">
            <v>多　田・小　西</v>
          </cell>
          <cell r="F119" t="str">
            <v>三　木</v>
          </cell>
          <cell r="G119">
            <v>11</v>
          </cell>
          <cell r="H119">
            <v>1002</v>
          </cell>
          <cell r="I119" t="str">
            <v>田井遥・山　口</v>
          </cell>
          <cell r="J119">
            <v>10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2201</v>
          </cell>
          <cell r="E120" t="str">
            <v>村　山・細　川</v>
          </cell>
          <cell r="F120" t="str">
            <v>農　経</v>
          </cell>
          <cell r="G120">
            <v>10</v>
          </cell>
          <cell r="H120">
            <v>1101</v>
          </cell>
          <cell r="I120" t="str">
            <v>谷　定・久　保</v>
          </cell>
          <cell r="J120">
            <v>11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D121">
            <v>4402</v>
          </cell>
          <cell r="E121" t="str">
            <v>佐　藤・佐　立</v>
          </cell>
          <cell r="F121" t="str">
            <v>高専高</v>
          </cell>
          <cell r="G121">
            <v>9</v>
          </cell>
          <cell r="H121">
            <v>1201</v>
          </cell>
          <cell r="I121" t="str">
            <v>岩　原・　林　</v>
          </cell>
          <cell r="J121">
            <v>12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2</v>
          </cell>
          <cell r="C122" t="str">
            <v>①</v>
          </cell>
          <cell r="D122">
            <v>2809</v>
          </cell>
          <cell r="E122" t="str">
            <v>大　和・田　中</v>
          </cell>
          <cell r="F122" t="str">
            <v>丸　亀</v>
          </cell>
          <cell r="G122">
            <v>8</v>
          </cell>
          <cell r="H122">
            <v>3301</v>
          </cell>
          <cell r="I122" t="str">
            <v>橋　崎・佐　藤</v>
          </cell>
          <cell r="J122">
            <v>33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2</v>
          </cell>
          <cell r="C123" t="str">
            <v>①</v>
          </cell>
          <cell r="D123">
            <v>1805</v>
          </cell>
          <cell r="E123" t="str">
            <v>黒　田・立　岩</v>
          </cell>
          <cell r="F123" t="str">
            <v>高工芸</v>
          </cell>
          <cell r="G123">
            <v>7</v>
          </cell>
          <cell r="H123">
            <v>1001</v>
          </cell>
          <cell r="I123" t="str">
            <v>國　本・井　原</v>
          </cell>
          <cell r="J123">
            <v>10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2</v>
          </cell>
          <cell r="C124" t="str">
            <v>①</v>
          </cell>
          <cell r="D124">
            <v>905</v>
          </cell>
          <cell r="E124" t="str">
            <v>井上流・亀　井</v>
          </cell>
          <cell r="F124" t="str">
            <v>高松東</v>
          </cell>
          <cell r="G124">
            <v>6</v>
          </cell>
          <cell r="H124">
            <v>3404</v>
          </cell>
          <cell r="I124" t="str">
            <v>平　石・山　地</v>
          </cell>
          <cell r="J124">
            <v>34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ctr"/>
      <a:lstStyle>
        <a:defPPr algn="ctr"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0EA87-BCD5-4AEA-94CD-D25EF7826C9A}">
  <sheetPr>
    <pageSetUpPr fitToPage="1"/>
  </sheetPr>
  <dimension ref="A2:CH88"/>
  <sheetViews>
    <sheetView tabSelected="1" view="pageBreakPreview" zoomScaleNormal="100" zoomScaleSheetLayoutView="100" workbookViewId="0"/>
  </sheetViews>
  <sheetFormatPr defaultColWidth="1.6328125" defaultRowHeight="9" customHeight="1" x14ac:dyDescent="0.2"/>
  <cols>
    <col min="1" max="16384" width="1.6328125" style="1"/>
  </cols>
  <sheetData>
    <row r="2" spans="1:86" ht="9" customHeight="1" x14ac:dyDescent="0.2">
      <c r="J2" s="27" t="s">
        <v>25</v>
      </c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</row>
    <row r="3" spans="1:86" ht="9" customHeight="1" x14ac:dyDescent="0.2"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</row>
    <row r="4" spans="1:86" ht="9" customHeight="1" x14ac:dyDescent="0.2">
      <c r="AL4" s="21" t="s">
        <v>0</v>
      </c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BQ4" s="28" t="s">
        <v>27</v>
      </c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</row>
    <row r="5" spans="1:86" ht="9" customHeight="1" x14ac:dyDescent="0.2"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</row>
    <row r="6" spans="1:86" ht="9" customHeight="1" x14ac:dyDescent="0.2">
      <c r="BP6" s="2"/>
      <c r="BQ6" s="28" t="s">
        <v>26</v>
      </c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</row>
    <row r="7" spans="1:86" ht="9" customHeight="1" x14ac:dyDescent="0.2">
      <c r="BP7" s="2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</row>
    <row r="8" spans="1:86" ht="9" customHeight="1" x14ac:dyDescent="0.2">
      <c r="BQ8" s="2"/>
      <c r="BR8" s="2"/>
      <c r="BS8" s="2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3"/>
    </row>
    <row r="9" spans="1:86" ht="9" customHeight="1" x14ac:dyDescent="0.2">
      <c r="BQ9" s="2"/>
      <c r="BR9" s="2"/>
      <c r="BS9" s="2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3"/>
    </row>
    <row r="10" spans="1:86" ht="9" customHeight="1" x14ac:dyDescent="0.2">
      <c r="Q10" s="21" t="s">
        <v>1</v>
      </c>
      <c r="R10" s="21"/>
      <c r="S10" s="21"/>
      <c r="T10" s="21"/>
      <c r="U10" s="21"/>
      <c r="V10" s="21"/>
      <c r="W10" s="21"/>
      <c r="X10" s="21"/>
      <c r="Y10" s="21"/>
      <c r="Z10" s="21"/>
      <c r="AA10" s="21"/>
      <c r="BG10" s="21" t="s">
        <v>2</v>
      </c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</row>
    <row r="11" spans="1:86" ht="9" customHeight="1" x14ac:dyDescent="0.2"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</row>
    <row r="12" spans="1:86" ht="9" customHeight="1" x14ac:dyDescent="0.2"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</row>
    <row r="13" spans="1:86" ht="9" customHeight="1" x14ac:dyDescent="0.2">
      <c r="CH13" s="3"/>
    </row>
    <row r="14" spans="1:86" ht="9" customHeight="1" x14ac:dyDescent="0.2">
      <c r="A14" s="21"/>
      <c r="B14" s="21"/>
      <c r="C14" s="21">
        <v>1</v>
      </c>
      <c r="D14" s="21"/>
      <c r="E14" s="22" t="s">
        <v>3</v>
      </c>
      <c r="F14" s="22"/>
      <c r="G14" s="22"/>
      <c r="H14" s="22"/>
      <c r="I14" s="4"/>
      <c r="J14" s="4"/>
      <c r="K14" s="4"/>
      <c r="M14" s="4"/>
      <c r="AF14" s="4"/>
      <c r="AH14" s="4"/>
      <c r="AI14" s="4"/>
      <c r="AJ14" s="4"/>
      <c r="AK14" s="22" t="s">
        <v>28</v>
      </c>
      <c r="AL14" s="22"/>
      <c r="AM14" s="22"/>
      <c r="AN14" s="22"/>
      <c r="AO14" s="21">
        <v>16</v>
      </c>
      <c r="AP14" s="21"/>
      <c r="AU14" s="21">
        <v>1</v>
      </c>
      <c r="AV14" s="21"/>
      <c r="AW14" s="30" t="s">
        <v>4</v>
      </c>
      <c r="AX14" s="30"/>
      <c r="AY14" s="30"/>
      <c r="AZ14" s="30"/>
      <c r="BA14" s="4"/>
      <c r="BB14" s="4"/>
      <c r="BC14" s="4"/>
      <c r="BV14" s="4"/>
      <c r="BW14" s="4"/>
      <c r="BX14" s="4"/>
      <c r="BY14" s="22" t="s">
        <v>29</v>
      </c>
      <c r="BZ14" s="22"/>
      <c r="CA14" s="22"/>
      <c r="CB14" s="22"/>
      <c r="CC14" s="21">
        <v>9</v>
      </c>
      <c r="CD14" s="21"/>
      <c r="CE14" s="21"/>
      <c r="CF14" s="21"/>
      <c r="CH14" s="3"/>
    </row>
    <row r="15" spans="1:86" ht="9" customHeight="1" x14ac:dyDescent="0.2">
      <c r="A15" s="21"/>
      <c r="B15" s="21"/>
      <c r="C15" s="21"/>
      <c r="D15" s="21"/>
      <c r="E15" s="22"/>
      <c r="F15" s="22"/>
      <c r="G15" s="22"/>
      <c r="H15" s="22"/>
      <c r="L15" s="5"/>
      <c r="M15" s="6"/>
      <c r="N15" s="7"/>
      <c r="P15" s="4"/>
      <c r="AC15" s="4"/>
      <c r="AE15" s="8"/>
      <c r="AG15" s="5"/>
      <c r="AI15" s="9"/>
      <c r="AJ15" s="9"/>
      <c r="AK15" s="22"/>
      <c r="AL15" s="22"/>
      <c r="AM15" s="22"/>
      <c r="AN15" s="22"/>
      <c r="AO15" s="21"/>
      <c r="AP15" s="21"/>
      <c r="AU15" s="21"/>
      <c r="AV15" s="21"/>
      <c r="AW15" s="30"/>
      <c r="AX15" s="30"/>
      <c r="AY15" s="30"/>
      <c r="AZ15" s="30"/>
      <c r="BA15" s="9"/>
      <c r="BB15" s="9"/>
      <c r="BC15" s="6"/>
      <c r="BU15" s="10"/>
      <c r="BY15" s="22"/>
      <c r="BZ15" s="22"/>
      <c r="CA15" s="22"/>
      <c r="CB15" s="22"/>
      <c r="CC15" s="21"/>
      <c r="CD15" s="21"/>
      <c r="CE15" s="21"/>
      <c r="CF15" s="21"/>
    </row>
    <row r="16" spans="1:86" ht="9" customHeight="1" x14ac:dyDescent="0.2">
      <c r="C16" s="21">
        <v>2</v>
      </c>
      <c r="D16" s="21"/>
      <c r="E16" s="22" t="s">
        <v>34</v>
      </c>
      <c r="F16" s="22"/>
      <c r="G16" s="22"/>
      <c r="H16" s="22"/>
      <c r="M16" s="10"/>
      <c r="N16" s="11"/>
      <c r="O16" s="5"/>
      <c r="P16" s="6"/>
      <c r="T16" s="23">
        <v>1</v>
      </c>
      <c r="U16" s="24"/>
      <c r="X16" s="23">
        <v>3</v>
      </c>
      <c r="Y16" s="24"/>
      <c r="AC16" s="12"/>
      <c r="AD16" s="5"/>
      <c r="AE16" s="5"/>
      <c r="AF16" s="11"/>
      <c r="AI16" s="13"/>
      <c r="AJ16" s="13"/>
      <c r="AK16" s="22" t="s">
        <v>45</v>
      </c>
      <c r="AL16" s="22"/>
      <c r="AM16" s="22"/>
      <c r="AN16" s="22"/>
      <c r="AO16" s="21">
        <v>17</v>
      </c>
      <c r="AP16" s="21"/>
      <c r="AW16" s="22"/>
      <c r="AX16" s="22"/>
      <c r="AY16" s="22"/>
      <c r="AZ16" s="22"/>
      <c r="BC16" s="10"/>
      <c r="BD16" s="7"/>
      <c r="BE16" s="4"/>
      <c r="BF16" s="4"/>
      <c r="BS16" s="4"/>
      <c r="BT16" s="4"/>
      <c r="BU16" s="8"/>
      <c r="BY16" s="22"/>
      <c r="BZ16" s="22"/>
      <c r="CA16" s="22"/>
      <c r="CB16" s="22"/>
      <c r="CC16" s="21"/>
      <c r="CD16" s="21"/>
    </row>
    <row r="17" spans="3:82" ht="9" customHeight="1" x14ac:dyDescent="0.2">
      <c r="C17" s="21"/>
      <c r="D17" s="21"/>
      <c r="E17" s="22"/>
      <c r="F17" s="22"/>
      <c r="G17" s="22"/>
      <c r="H17" s="22"/>
      <c r="I17" s="14"/>
      <c r="J17" s="15"/>
      <c r="K17" s="16"/>
      <c r="L17" s="4"/>
      <c r="M17" s="8"/>
      <c r="P17" s="10"/>
      <c r="T17" s="23"/>
      <c r="U17" s="24"/>
      <c r="X17" s="23"/>
      <c r="Y17" s="24"/>
      <c r="AC17" s="11"/>
      <c r="AF17" s="7"/>
      <c r="AG17" s="4"/>
      <c r="AH17" s="8"/>
      <c r="AK17" s="22"/>
      <c r="AL17" s="22"/>
      <c r="AM17" s="22"/>
      <c r="AN17" s="22"/>
      <c r="AO17" s="21"/>
      <c r="AP17" s="21"/>
      <c r="AW17" s="22"/>
      <c r="AX17" s="22"/>
      <c r="AY17" s="22"/>
      <c r="AZ17" s="22"/>
      <c r="BC17" s="10"/>
      <c r="BF17" s="6"/>
      <c r="BJ17" s="23">
        <v>1</v>
      </c>
      <c r="BK17" s="24"/>
      <c r="BN17" s="23">
        <v>3</v>
      </c>
      <c r="BO17" s="24"/>
      <c r="BR17" s="10"/>
      <c r="BU17" s="10"/>
      <c r="BY17" s="22"/>
      <c r="BZ17" s="22"/>
      <c r="CA17" s="22"/>
      <c r="CB17" s="22"/>
      <c r="CC17" s="21"/>
      <c r="CD17" s="21"/>
    </row>
    <row r="18" spans="3:82" ht="9" customHeight="1" x14ac:dyDescent="0.2">
      <c r="C18" s="21">
        <v>3</v>
      </c>
      <c r="D18" s="21"/>
      <c r="E18" s="22" t="s">
        <v>35</v>
      </c>
      <c r="F18" s="22"/>
      <c r="G18" s="22"/>
      <c r="H18" s="22"/>
      <c r="I18" s="13"/>
      <c r="J18" s="17"/>
      <c r="P18" s="10"/>
      <c r="Q18" s="11"/>
      <c r="T18" s="25"/>
      <c r="U18" s="26"/>
      <c r="X18" s="25"/>
      <c r="Y18" s="26"/>
      <c r="AC18" s="11"/>
      <c r="AH18" s="10"/>
      <c r="AK18" s="22" t="s">
        <v>46</v>
      </c>
      <c r="AL18" s="22"/>
      <c r="AM18" s="22"/>
      <c r="AN18" s="22"/>
      <c r="AO18" s="21">
        <v>18</v>
      </c>
      <c r="AP18" s="21"/>
      <c r="AU18" s="21">
        <v>2</v>
      </c>
      <c r="AV18" s="21"/>
      <c r="AW18" s="22" t="s">
        <v>39</v>
      </c>
      <c r="AX18" s="22"/>
      <c r="AY18" s="22"/>
      <c r="AZ18" s="22"/>
      <c r="BA18" s="13"/>
      <c r="BB18" s="13"/>
      <c r="BC18" s="8"/>
      <c r="BF18" s="10"/>
      <c r="BJ18" s="23"/>
      <c r="BK18" s="24"/>
      <c r="BN18" s="23"/>
      <c r="BO18" s="24"/>
      <c r="BR18" s="10"/>
      <c r="BU18" s="10"/>
      <c r="BV18" s="7"/>
      <c r="BW18" s="4"/>
      <c r="BX18" s="4"/>
      <c r="BY18" s="22" t="s">
        <v>30</v>
      </c>
      <c r="BZ18" s="22"/>
      <c r="CA18" s="22"/>
      <c r="CB18" s="22"/>
      <c r="CC18" s="21">
        <v>10</v>
      </c>
      <c r="CD18" s="21"/>
    </row>
    <row r="19" spans="3:82" ht="9" customHeight="1" x14ac:dyDescent="0.2">
      <c r="C19" s="21"/>
      <c r="D19" s="21"/>
      <c r="E19" s="22"/>
      <c r="F19" s="22"/>
      <c r="G19" s="22"/>
      <c r="H19" s="22"/>
      <c r="Q19" s="7"/>
      <c r="R19" s="4"/>
      <c r="T19" s="25"/>
      <c r="U19" s="26"/>
      <c r="X19" s="25"/>
      <c r="Y19" s="26"/>
      <c r="AB19" s="8"/>
      <c r="AC19" s="11"/>
      <c r="AI19" s="18"/>
      <c r="AJ19" s="18"/>
      <c r="AK19" s="22"/>
      <c r="AL19" s="22"/>
      <c r="AM19" s="22"/>
      <c r="AN19" s="22"/>
      <c r="AO19" s="21"/>
      <c r="AP19" s="21"/>
      <c r="AU19" s="21"/>
      <c r="AV19" s="21"/>
      <c r="AW19" s="22"/>
      <c r="AX19" s="22"/>
      <c r="AY19" s="22"/>
      <c r="AZ19" s="22"/>
      <c r="BF19" s="10"/>
      <c r="BJ19" s="25"/>
      <c r="BK19" s="26"/>
      <c r="BN19" s="25"/>
      <c r="BO19" s="26"/>
      <c r="BR19" s="10"/>
      <c r="BY19" s="22"/>
      <c r="BZ19" s="22"/>
      <c r="CA19" s="22"/>
      <c r="CB19" s="22"/>
      <c r="CC19" s="21"/>
      <c r="CD19" s="21"/>
    </row>
    <row r="20" spans="3:82" ht="9" customHeight="1" x14ac:dyDescent="0.2">
      <c r="C20" s="21">
        <v>4</v>
      </c>
      <c r="D20" s="21"/>
      <c r="E20" s="22" t="s">
        <v>36</v>
      </c>
      <c r="F20" s="22"/>
      <c r="G20" s="22"/>
      <c r="H20" s="22"/>
      <c r="Q20" s="11"/>
      <c r="S20" s="5"/>
      <c r="T20" s="25"/>
      <c r="U20" s="26"/>
      <c r="X20" s="25"/>
      <c r="Y20" s="26"/>
      <c r="Z20" s="5"/>
      <c r="AA20" s="5"/>
      <c r="AB20" s="10"/>
      <c r="AC20" s="11"/>
      <c r="AI20" s="13"/>
      <c r="AJ20" s="13"/>
      <c r="AK20" s="22" t="s">
        <v>47</v>
      </c>
      <c r="AL20" s="22"/>
      <c r="AM20" s="22"/>
      <c r="AN20" s="22"/>
      <c r="AO20" s="21">
        <v>19</v>
      </c>
      <c r="AP20" s="21"/>
      <c r="AW20" s="22"/>
      <c r="AX20" s="22"/>
      <c r="AY20" s="22"/>
      <c r="AZ20" s="22"/>
      <c r="BF20" s="10"/>
      <c r="BG20" s="11"/>
      <c r="BJ20" s="25"/>
      <c r="BK20" s="26"/>
      <c r="BN20" s="25"/>
      <c r="BO20" s="26"/>
      <c r="BP20" s="4"/>
      <c r="BQ20" s="4"/>
      <c r="BR20" s="8"/>
      <c r="BY20" s="22"/>
      <c r="BZ20" s="22"/>
      <c r="CA20" s="22"/>
      <c r="CB20" s="22"/>
      <c r="CC20" s="21"/>
      <c r="CD20" s="21"/>
    </row>
    <row r="21" spans="3:82" ht="9" customHeight="1" x14ac:dyDescent="0.2">
      <c r="C21" s="21"/>
      <c r="D21" s="21"/>
      <c r="E21" s="22"/>
      <c r="F21" s="22"/>
      <c r="G21" s="22"/>
      <c r="H21" s="22"/>
      <c r="I21" s="14"/>
      <c r="J21" s="15"/>
      <c r="K21" s="16"/>
      <c r="M21" s="4"/>
      <c r="Q21" s="11"/>
      <c r="T21" s="25"/>
      <c r="U21" s="26"/>
      <c r="X21" s="25"/>
      <c r="Y21" s="26"/>
      <c r="AC21" s="11"/>
      <c r="AH21" s="8"/>
      <c r="AK21" s="22"/>
      <c r="AL21" s="22"/>
      <c r="AM21" s="22"/>
      <c r="AN21" s="22"/>
      <c r="AO21" s="21"/>
      <c r="AP21" s="21"/>
      <c r="AW21" s="22"/>
      <c r="AX21" s="22"/>
      <c r="AY21" s="22"/>
      <c r="AZ21" s="22"/>
      <c r="BF21" s="10"/>
      <c r="BG21" s="12"/>
      <c r="BH21" s="5"/>
      <c r="BI21" s="6"/>
      <c r="BJ21" s="25"/>
      <c r="BK21" s="26"/>
      <c r="BN21" s="25"/>
      <c r="BO21" s="26"/>
      <c r="BR21" s="10"/>
      <c r="BY21" s="22"/>
      <c r="BZ21" s="22"/>
      <c r="CA21" s="22"/>
      <c r="CB21" s="22"/>
      <c r="CC21" s="21"/>
      <c r="CD21" s="21"/>
    </row>
    <row r="22" spans="3:82" ht="9" customHeight="1" x14ac:dyDescent="0.2">
      <c r="C22" s="21">
        <v>5</v>
      </c>
      <c r="D22" s="21"/>
      <c r="E22" s="22" t="s">
        <v>37</v>
      </c>
      <c r="F22" s="22"/>
      <c r="G22" s="22"/>
      <c r="H22" s="22"/>
      <c r="I22" s="13"/>
      <c r="J22" s="17"/>
      <c r="L22" s="5"/>
      <c r="N22" s="11"/>
      <c r="Q22" s="11"/>
      <c r="T22" s="25"/>
      <c r="U22" s="26"/>
      <c r="X22" s="25"/>
      <c r="Y22" s="26"/>
      <c r="AC22" s="11"/>
      <c r="AF22" s="12"/>
      <c r="AG22" s="5"/>
      <c r="AH22" s="6"/>
      <c r="AI22" s="4"/>
      <c r="AJ22" s="4"/>
      <c r="AK22" s="22" t="s">
        <v>48</v>
      </c>
      <c r="AL22" s="22"/>
      <c r="AM22" s="22"/>
      <c r="AN22" s="22"/>
      <c r="AO22" s="21">
        <v>20</v>
      </c>
      <c r="AP22" s="21"/>
      <c r="AU22" s="21">
        <v>3</v>
      </c>
      <c r="AV22" s="21"/>
      <c r="AW22" s="22" t="s">
        <v>34</v>
      </c>
      <c r="AX22" s="22"/>
      <c r="AY22" s="22"/>
      <c r="AZ22" s="22"/>
      <c r="BA22" s="4"/>
      <c r="BB22" s="4"/>
      <c r="BC22" s="4"/>
      <c r="BF22" s="10"/>
      <c r="BJ22" s="25"/>
      <c r="BK22" s="26"/>
      <c r="BN22" s="25"/>
      <c r="BO22" s="26"/>
      <c r="BR22" s="10"/>
      <c r="BV22" s="4"/>
      <c r="BW22" s="4"/>
      <c r="BX22" s="4"/>
      <c r="BY22" s="22" t="s">
        <v>46</v>
      </c>
      <c r="BZ22" s="22"/>
      <c r="CA22" s="22"/>
      <c r="CB22" s="22"/>
      <c r="CC22" s="21">
        <v>11</v>
      </c>
      <c r="CD22" s="21"/>
    </row>
    <row r="23" spans="3:82" ht="9" customHeight="1" x14ac:dyDescent="0.2">
      <c r="C23" s="21"/>
      <c r="D23" s="21"/>
      <c r="E23" s="22"/>
      <c r="F23" s="22"/>
      <c r="G23" s="22"/>
      <c r="H23" s="22"/>
      <c r="N23" s="11"/>
      <c r="O23" s="4"/>
      <c r="Q23" s="11"/>
      <c r="T23" s="25"/>
      <c r="U23" s="26"/>
      <c r="X23" s="25"/>
      <c r="Y23" s="26"/>
      <c r="AC23" s="7"/>
      <c r="AD23" s="4"/>
      <c r="AE23" s="8"/>
      <c r="AI23" s="9"/>
      <c r="AJ23" s="9"/>
      <c r="AK23" s="22"/>
      <c r="AL23" s="22"/>
      <c r="AM23" s="22"/>
      <c r="AN23" s="22"/>
      <c r="AO23" s="21"/>
      <c r="AP23" s="21"/>
      <c r="AU23" s="21"/>
      <c r="AV23" s="21"/>
      <c r="AW23" s="22"/>
      <c r="AX23" s="22"/>
      <c r="AY23" s="22"/>
      <c r="AZ23" s="22"/>
      <c r="BA23" s="18"/>
      <c r="BB23" s="18"/>
      <c r="BC23" s="6"/>
      <c r="BF23" s="10"/>
      <c r="BJ23" s="25"/>
      <c r="BK23" s="26"/>
      <c r="BN23" s="25"/>
      <c r="BO23" s="26"/>
      <c r="BR23" s="10"/>
      <c r="BU23" s="10"/>
      <c r="BY23" s="22"/>
      <c r="BZ23" s="22"/>
      <c r="CA23" s="22"/>
      <c r="CB23" s="22"/>
      <c r="CC23" s="21"/>
      <c r="CD23" s="21"/>
    </row>
    <row r="24" spans="3:82" ht="9" customHeight="1" x14ac:dyDescent="0.2">
      <c r="C24" s="21">
        <v>6</v>
      </c>
      <c r="D24" s="21"/>
      <c r="E24" s="22" t="s">
        <v>38</v>
      </c>
      <c r="F24" s="22"/>
      <c r="G24" s="22"/>
      <c r="H24" s="22"/>
      <c r="I24" s="4"/>
      <c r="J24" s="4"/>
      <c r="N24" s="12"/>
      <c r="P24" s="5"/>
      <c r="AF24" s="11"/>
      <c r="AI24" s="13"/>
      <c r="AJ24" s="13"/>
      <c r="AK24" s="22" t="s">
        <v>49</v>
      </c>
      <c r="AL24" s="22"/>
      <c r="AM24" s="22"/>
      <c r="AN24" s="22"/>
      <c r="AO24" s="21">
        <v>21</v>
      </c>
      <c r="AP24" s="21"/>
      <c r="BC24" s="10"/>
      <c r="BD24" s="7"/>
      <c r="BE24" s="4"/>
      <c r="BF24" s="8"/>
      <c r="BJ24" s="25"/>
      <c r="BK24" s="26"/>
      <c r="BN24" s="25"/>
      <c r="BO24" s="26"/>
      <c r="BR24" s="10"/>
      <c r="BS24" s="7"/>
      <c r="BT24" s="4"/>
      <c r="BU24" s="8"/>
      <c r="BY24" s="31"/>
      <c r="BZ24" s="31"/>
      <c r="CA24" s="31"/>
      <c r="CB24" s="31"/>
      <c r="CC24" s="21"/>
      <c r="CD24" s="21"/>
    </row>
    <row r="25" spans="3:82" ht="9" customHeight="1" x14ac:dyDescent="0.2">
      <c r="C25" s="21"/>
      <c r="D25" s="21"/>
      <c r="E25" s="22"/>
      <c r="F25" s="22"/>
      <c r="G25" s="22"/>
      <c r="H25" s="22"/>
      <c r="I25" s="14"/>
      <c r="J25" s="15"/>
      <c r="K25" s="16"/>
      <c r="L25" s="4"/>
      <c r="M25" s="4"/>
      <c r="N25" s="11"/>
      <c r="AF25" s="7"/>
      <c r="AG25" s="4"/>
      <c r="AH25" s="8"/>
      <c r="AK25" s="22"/>
      <c r="AL25" s="22"/>
      <c r="AM25" s="22"/>
      <c r="AN25" s="22"/>
      <c r="AO25" s="21"/>
      <c r="AP25" s="21"/>
      <c r="BC25" s="10"/>
      <c r="BU25" s="10"/>
      <c r="BY25" s="31"/>
      <c r="BZ25" s="31"/>
      <c r="CA25" s="31"/>
      <c r="CB25" s="31"/>
      <c r="CC25" s="21"/>
      <c r="CD25" s="21"/>
    </row>
    <row r="26" spans="3:82" ht="9" customHeight="1" x14ac:dyDescent="0.2">
      <c r="C26" s="21">
        <v>7</v>
      </c>
      <c r="D26" s="21"/>
      <c r="E26" s="22" t="s">
        <v>30</v>
      </c>
      <c r="F26" s="22"/>
      <c r="G26" s="22"/>
      <c r="H26" s="22"/>
      <c r="I26" s="13"/>
      <c r="J26" s="17"/>
      <c r="AH26" s="6"/>
      <c r="AI26" s="4"/>
      <c r="AJ26" s="4"/>
      <c r="AK26" s="22" t="s">
        <v>32</v>
      </c>
      <c r="AL26" s="22"/>
      <c r="AM26" s="22"/>
      <c r="AN26" s="22"/>
      <c r="AO26" s="21">
        <v>22</v>
      </c>
      <c r="AP26" s="21"/>
      <c r="AU26" s="21">
        <v>4</v>
      </c>
      <c r="AV26" s="21"/>
      <c r="AW26" s="22" t="s">
        <v>54</v>
      </c>
      <c r="AX26" s="22"/>
      <c r="AY26" s="22"/>
      <c r="AZ26" s="22"/>
      <c r="BA26" s="13"/>
      <c r="BB26" s="13"/>
      <c r="BC26" s="8"/>
      <c r="BU26" s="10"/>
      <c r="BV26" s="4"/>
      <c r="BW26" s="4"/>
      <c r="BX26" s="4"/>
      <c r="BY26" s="22" t="s">
        <v>51</v>
      </c>
      <c r="BZ26" s="22"/>
      <c r="CA26" s="22"/>
      <c r="CB26" s="22"/>
      <c r="CC26" s="21">
        <v>12</v>
      </c>
      <c r="CD26" s="21"/>
    </row>
    <row r="27" spans="3:82" ht="9" customHeight="1" x14ac:dyDescent="0.2">
      <c r="C27" s="21"/>
      <c r="D27" s="21"/>
      <c r="E27" s="22"/>
      <c r="F27" s="22"/>
      <c r="G27" s="22"/>
      <c r="H27" s="22"/>
      <c r="AI27" s="9"/>
      <c r="AJ27" s="9"/>
      <c r="AK27" s="22"/>
      <c r="AL27" s="22"/>
      <c r="AM27" s="22"/>
      <c r="AN27" s="22"/>
      <c r="AO27" s="21"/>
      <c r="AP27" s="21"/>
      <c r="AU27" s="21"/>
      <c r="AV27" s="21"/>
      <c r="AW27" s="22"/>
      <c r="AX27" s="22"/>
      <c r="AY27" s="22"/>
      <c r="AZ27" s="22"/>
      <c r="BW27" s="9"/>
      <c r="BX27" s="9"/>
      <c r="BY27" s="22"/>
      <c r="BZ27" s="22"/>
      <c r="CA27" s="22"/>
      <c r="CB27" s="22"/>
      <c r="CC27" s="21"/>
      <c r="CD27" s="21"/>
    </row>
    <row r="28" spans="3:82" ht="9" customHeight="1" x14ac:dyDescent="0.2">
      <c r="C28" s="21">
        <v>8</v>
      </c>
      <c r="D28" s="21"/>
      <c r="E28" s="22" t="s">
        <v>31</v>
      </c>
      <c r="F28" s="22"/>
      <c r="G28" s="22"/>
      <c r="H28" s="22"/>
      <c r="AI28" s="13"/>
      <c r="AJ28" s="13"/>
      <c r="AK28" s="22" t="s">
        <v>33</v>
      </c>
      <c r="AL28" s="22"/>
      <c r="AM28" s="22"/>
      <c r="AN28" s="22"/>
      <c r="AO28" s="21">
        <v>23</v>
      </c>
      <c r="AP28" s="21"/>
      <c r="AU28" s="21"/>
      <c r="AV28" s="21"/>
      <c r="AW28" s="22"/>
      <c r="AX28" s="22"/>
      <c r="AY28" s="22"/>
      <c r="AZ28" s="22"/>
      <c r="BW28" s="9"/>
      <c r="BX28" s="9"/>
      <c r="BY28" s="22"/>
      <c r="BZ28" s="22"/>
      <c r="CA28" s="22"/>
      <c r="CB28" s="22"/>
      <c r="CC28" s="21"/>
      <c r="CD28" s="21"/>
    </row>
    <row r="29" spans="3:82" ht="9" customHeight="1" x14ac:dyDescent="0.2">
      <c r="C29" s="21"/>
      <c r="D29" s="21"/>
      <c r="E29" s="22"/>
      <c r="F29" s="22"/>
      <c r="G29" s="22"/>
      <c r="H29" s="22"/>
      <c r="I29" s="14"/>
      <c r="J29" s="15"/>
      <c r="K29" s="16"/>
      <c r="M29" s="4"/>
      <c r="AH29" s="8"/>
      <c r="AK29" s="22"/>
      <c r="AL29" s="22"/>
      <c r="AM29" s="22"/>
      <c r="AN29" s="22"/>
      <c r="AO29" s="21"/>
      <c r="AP29" s="21"/>
      <c r="AU29" s="21"/>
      <c r="AV29" s="21"/>
      <c r="AW29" s="22"/>
      <c r="AX29" s="22"/>
      <c r="AY29" s="22"/>
      <c r="AZ29" s="22"/>
      <c r="BY29" s="22"/>
      <c r="BZ29" s="22"/>
      <c r="CA29" s="22"/>
      <c r="CB29" s="22"/>
      <c r="CC29" s="21"/>
      <c r="CD29" s="21"/>
    </row>
    <row r="30" spans="3:82" ht="9" customHeight="1" x14ac:dyDescent="0.2">
      <c r="C30" s="21">
        <v>9</v>
      </c>
      <c r="D30" s="21"/>
      <c r="E30" s="22" t="s">
        <v>39</v>
      </c>
      <c r="F30" s="22"/>
      <c r="G30" s="22"/>
      <c r="H30" s="22"/>
      <c r="I30" s="13"/>
      <c r="J30" s="17"/>
      <c r="L30" s="5"/>
      <c r="N30" s="11"/>
      <c r="AF30" s="12"/>
      <c r="AG30" s="5"/>
      <c r="AH30" s="6"/>
      <c r="AI30" s="4"/>
      <c r="AJ30" s="4"/>
      <c r="AK30" s="22" t="s">
        <v>50</v>
      </c>
      <c r="AL30" s="22"/>
      <c r="AM30" s="22"/>
      <c r="AN30" s="22"/>
      <c r="AO30" s="21">
        <v>24</v>
      </c>
      <c r="AP30" s="21"/>
      <c r="AU30" s="21">
        <v>5</v>
      </c>
      <c r="AV30" s="21"/>
      <c r="AW30" s="22" t="s">
        <v>47</v>
      </c>
      <c r="AX30" s="22"/>
      <c r="AY30" s="22"/>
      <c r="AZ30" s="22"/>
      <c r="BA30" s="4"/>
      <c r="BB30" s="4"/>
      <c r="BC30" s="4"/>
      <c r="BV30" s="4"/>
      <c r="BW30" s="4"/>
      <c r="BX30" s="4"/>
      <c r="BY30" s="22" t="s">
        <v>33</v>
      </c>
      <c r="BZ30" s="22"/>
      <c r="CA30" s="22"/>
      <c r="CB30" s="22"/>
      <c r="CC30" s="21">
        <v>13</v>
      </c>
      <c r="CD30" s="21"/>
    </row>
    <row r="31" spans="3:82" ht="9" customHeight="1" x14ac:dyDescent="0.2">
      <c r="C31" s="21"/>
      <c r="D31" s="21"/>
      <c r="E31" s="22"/>
      <c r="F31" s="22"/>
      <c r="G31" s="22"/>
      <c r="H31" s="22"/>
      <c r="N31" s="11"/>
      <c r="AC31" s="4"/>
      <c r="AE31" s="8"/>
      <c r="AI31" s="9"/>
      <c r="AJ31" s="9"/>
      <c r="AK31" s="22"/>
      <c r="AL31" s="22"/>
      <c r="AM31" s="22"/>
      <c r="AN31" s="22"/>
      <c r="AO31" s="21"/>
      <c r="AP31" s="21"/>
      <c r="AU31" s="21"/>
      <c r="AV31" s="21"/>
      <c r="AW31" s="22"/>
      <c r="AX31" s="22"/>
      <c r="AY31" s="22"/>
      <c r="AZ31" s="22"/>
      <c r="BA31" s="9"/>
      <c r="BB31" s="9"/>
      <c r="BC31" s="6"/>
      <c r="BU31" s="10"/>
      <c r="BY31" s="22"/>
      <c r="BZ31" s="22"/>
      <c r="CA31" s="22"/>
      <c r="CB31" s="22"/>
      <c r="CC31" s="21"/>
      <c r="CD31" s="21"/>
    </row>
    <row r="32" spans="3:82" ht="9" customHeight="1" x14ac:dyDescent="0.2">
      <c r="C32" s="21">
        <v>10</v>
      </c>
      <c r="D32" s="21"/>
      <c r="E32" s="22" t="s">
        <v>40</v>
      </c>
      <c r="F32" s="22"/>
      <c r="G32" s="22"/>
      <c r="H32" s="22"/>
      <c r="I32" s="4"/>
      <c r="J32" s="4"/>
      <c r="N32" s="12"/>
      <c r="O32" s="5"/>
      <c r="P32" s="6"/>
      <c r="T32" s="23">
        <v>4</v>
      </c>
      <c r="U32" s="24"/>
      <c r="X32" s="23">
        <v>2</v>
      </c>
      <c r="Y32" s="24"/>
      <c r="AC32" s="12"/>
      <c r="AD32" s="5"/>
      <c r="AE32" s="5"/>
      <c r="AF32" s="11"/>
      <c r="AI32" s="13"/>
      <c r="AJ32" s="13"/>
      <c r="AK32" s="22" t="s">
        <v>51</v>
      </c>
      <c r="AL32" s="22"/>
      <c r="AM32" s="22"/>
      <c r="AN32" s="22"/>
      <c r="AO32" s="21">
        <v>25</v>
      </c>
      <c r="AP32" s="21"/>
      <c r="AU32" s="21"/>
      <c r="AV32" s="21"/>
      <c r="AW32" s="22"/>
      <c r="AX32" s="22"/>
      <c r="AY32" s="22"/>
      <c r="AZ32" s="22"/>
      <c r="BC32" s="10"/>
      <c r="BD32" s="7"/>
      <c r="BE32" s="4"/>
      <c r="BF32" s="4"/>
      <c r="BS32" s="4"/>
      <c r="BT32" s="4"/>
      <c r="BU32" s="8"/>
      <c r="BY32" s="22"/>
      <c r="BZ32" s="22"/>
      <c r="CA32" s="22"/>
      <c r="CB32" s="22"/>
      <c r="CC32" s="21"/>
      <c r="CD32" s="21"/>
    </row>
    <row r="33" spans="3:82" ht="9" customHeight="1" x14ac:dyDescent="0.2">
      <c r="C33" s="21"/>
      <c r="D33" s="21"/>
      <c r="E33" s="22"/>
      <c r="F33" s="22"/>
      <c r="G33" s="22"/>
      <c r="H33" s="22"/>
      <c r="I33" s="14"/>
      <c r="J33" s="15"/>
      <c r="K33" s="16"/>
      <c r="L33" s="4"/>
      <c r="M33" s="4"/>
      <c r="N33" s="11"/>
      <c r="P33" s="10"/>
      <c r="T33" s="23"/>
      <c r="U33" s="24"/>
      <c r="X33" s="23"/>
      <c r="Y33" s="24"/>
      <c r="AC33" s="11"/>
      <c r="AF33" s="7"/>
      <c r="AG33" s="4"/>
      <c r="AH33" s="8"/>
      <c r="AK33" s="22"/>
      <c r="AL33" s="22"/>
      <c r="AM33" s="22"/>
      <c r="AN33" s="22"/>
      <c r="AO33" s="21"/>
      <c r="AP33" s="21"/>
      <c r="AU33" s="21"/>
      <c r="AV33" s="21"/>
      <c r="AW33" s="22"/>
      <c r="AX33" s="22"/>
      <c r="AY33" s="22"/>
      <c r="AZ33" s="22"/>
      <c r="BC33" s="10"/>
      <c r="BF33" s="6"/>
      <c r="BJ33" s="23">
        <v>4</v>
      </c>
      <c r="BK33" s="24"/>
      <c r="BN33" s="23">
        <v>2</v>
      </c>
      <c r="BO33" s="24"/>
      <c r="BR33" s="10"/>
      <c r="BU33" s="10"/>
      <c r="BY33" s="22"/>
      <c r="BZ33" s="22"/>
      <c r="CA33" s="22"/>
      <c r="CB33" s="22"/>
      <c r="CC33" s="21"/>
      <c r="CD33" s="21"/>
    </row>
    <row r="34" spans="3:82" ht="9" customHeight="1" x14ac:dyDescent="0.2">
      <c r="C34" s="21">
        <v>11</v>
      </c>
      <c r="D34" s="21"/>
      <c r="E34" s="22" t="s">
        <v>41</v>
      </c>
      <c r="F34" s="22"/>
      <c r="G34" s="22"/>
      <c r="H34" s="22"/>
      <c r="I34" s="13"/>
      <c r="J34" s="17"/>
      <c r="P34" s="10"/>
      <c r="T34" s="25"/>
      <c r="U34" s="26"/>
      <c r="X34" s="25"/>
      <c r="Y34" s="26"/>
      <c r="AC34" s="11"/>
      <c r="AH34" s="6"/>
      <c r="AI34" s="4"/>
      <c r="AJ34" s="4"/>
      <c r="AK34" s="22" t="s">
        <v>53</v>
      </c>
      <c r="AL34" s="22"/>
      <c r="AM34" s="22"/>
      <c r="AN34" s="22"/>
      <c r="AO34" s="21">
        <v>26</v>
      </c>
      <c r="AP34" s="21"/>
      <c r="AU34" s="21">
        <v>6</v>
      </c>
      <c r="AV34" s="21"/>
      <c r="AW34" s="22" t="s">
        <v>55</v>
      </c>
      <c r="AX34" s="22"/>
      <c r="AY34" s="22"/>
      <c r="AZ34" s="22"/>
      <c r="BA34" s="13"/>
      <c r="BB34" s="13"/>
      <c r="BC34" s="8"/>
      <c r="BF34" s="10"/>
      <c r="BJ34" s="23"/>
      <c r="BK34" s="24"/>
      <c r="BN34" s="23"/>
      <c r="BO34" s="24"/>
      <c r="BR34" s="10"/>
      <c r="BU34" s="10"/>
      <c r="BV34" s="7"/>
      <c r="BW34" s="4"/>
      <c r="BX34" s="4"/>
      <c r="BY34" s="22" t="s">
        <v>43</v>
      </c>
      <c r="BZ34" s="22"/>
      <c r="CA34" s="22"/>
      <c r="CB34" s="22"/>
      <c r="CC34" s="21">
        <v>14</v>
      </c>
      <c r="CD34" s="21"/>
    </row>
    <row r="35" spans="3:82" ht="9" customHeight="1" x14ac:dyDescent="0.2">
      <c r="C35" s="21"/>
      <c r="D35" s="21"/>
      <c r="E35" s="22"/>
      <c r="F35" s="22"/>
      <c r="G35" s="22"/>
      <c r="H35" s="22"/>
      <c r="I35" s="14"/>
      <c r="J35" s="14"/>
      <c r="Q35" s="7"/>
      <c r="R35" s="4"/>
      <c r="S35" s="4"/>
      <c r="T35" s="25"/>
      <c r="U35" s="26"/>
      <c r="X35" s="25"/>
      <c r="Y35" s="26"/>
      <c r="Z35" s="4"/>
      <c r="AA35" s="4"/>
      <c r="AB35" s="8"/>
      <c r="AC35" s="11"/>
      <c r="AI35" s="9"/>
      <c r="AJ35" s="9"/>
      <c r="AK35" s="22"/>
      <c r="AL35" s="22"/>
      <c r="AM35" s="22"/>
      <c r="AN35" s="22"/>
      <c r="AO35" s="21"/>
      <c r="AP35" s="21"/>
      <c r="AU35" s="21"/>
      <c r="AV35" s="21"/>
      <c r="AW35" s="22"/>
      <c r="AX35" s="22"/>
      <c r="AY35" s="22"/>
      <c r="AZ35" s="22"/>
      <c r="BF35" s="10"/>
      <c r="BJ35" s="25"/>
      <c r="BK35" s="26"/>
      <c r="BN35" s="25"/>
      <c r="BO35" s="26"/>
      <c r="BR35" s="10"/>
      <c r="BY35" s="22"/>
      <c r="BZ35" s="22"/>
      <c r="CA35" s="22"/>
      <c r="CB35" s="22"/>
      <c r="CC35" s="21"/>
      <c r="CD35" s="21"/>
    </row>
    <row r="36" spans="3:82" ht="9" customHeight="1" x14ac:dyDescent="0.2">
      <c r="C36" s="21">
        <v>12</v>
      </c>
      <c r="D36" s="21"/>
      <c r="E36" s="22" t="s">
        <v>42</v>
      </c>
      <c r="F36" s="22"/>
      <c r="G36" s="22"/>
      <c r="H36" s="22"/>
      <c r="P36" s="10"/>
      <c r="T36" s="25"/>
      <c r="U36" s="26"/>
      <c r="X36" s="25"/>
      <c r="Y36" s="26"/>
      <c r="AB36" s="10"/>
      <c r="AC36" s="11"/>
      <c r="AI36" s="13"/>
      <c r="AJ36" s="13"/>
      <c r="AK36" s="22" t="s">
        <v>54</v>
      </c>
      <c r="AL36" s="22"/>
      <c r="AM36" s="22"/>
      <c r="AN36" s="22"/>
      <c r="AO36" s="21">
        <v>27</v>
      </c>
      <c r="AP36" s="21"/>
      <c r="AU36" s="21"/>
      <c r="AV36" s="21"/>
      <c r="AW36" s="22"/>
      <c r="AX36" s="22"/>
      <c r="AY36" s="22"/>
      <c r="AZ36" s="22"/>
      <c r="BF36" s="10"/>
      <c r="BG36" s="11"/>
      <c r="BJ36" s="25"/>
      <c r="BK36" s="26"/>
      <c r="BN36" s="25"/>
      <c r="BO36" s="26"/>
      <c r="BP36" s="4"/>
      <c r="BQ36" s="4"/>
      <c r="BR36" s="8"/>
      <c r="BY36" s="22"/>
      <c r="BZ36" s="22"/>
      <c r="CA36" s="22"/>
      <c r="CB36" s="22"/>
      <c r="CC36" s="21"/>
      <c r="CD36" s="21"/>
    </row>
    <row r="37" spans="3:82" ht="9" customHeight="1" x14ac:dyDescent="0.2">
      <c r="C37" s="21"/>
      <c r="D37" s="21"/>
      <c r="E37" s="22"/>
      <c r="F37" s="22"/>
      <c r="G37" s="22"/>
      <c r="H37" s="22"/>
      <c r="I37" s="14"/>
      <c r="J37" s="15"/>
      <c r="K37" s="16"/>
      <c r="M37" s="4"/>
      <c r="P37" s="10"/>
      <c r="T37" s="25"/>
      <c r="U37" s="26"/>
      <c r="X37" s="25"/>
      <c r="Y37" s="26"/>
      <c r="AC37" s="11"/>
      <c r="AF37" s="4"/>
      <c r="AH37" s="8"/>
      <c r="AK37" s="22"/>
      <c r="AL37" s="22"/>
      <c r="AM37" s="22"/>
      <c r="AN37" s="22"/>
      <c r="AO37" s="21"/>
      <c r="AP37" s="21"/>
      <c r="AU37" s="21"/>
      <c r="AV37" s="21"/>
      <c r="AW37" s="22"/>
      <c r="AX37" s="22"/>
      <c r="AY37" s="22"/>
      <c r="AZ37" s="22"/>
      <c r="BF37" s="10"/>
      <c r="BG37" s="12"/>
      <c r="BH37" s="5"/>
      <c r="BI37" s="6"/>
      <c r="BJ37" s="25"/>
      <c r="BK37" s="26"/>
      <c r="BN37" s="25"/>
      <c r="BO37" s="26"/>
      <c r="BR37" s="10"/>
      <c r="BY37" s="22"/>
      <c r="BZ37" s="22"/>
      <c r="CA37" s="22"/>
      <c r="CB37" s="22"/>
      <c r="CC37" s="21"/>
      <c r="CD37" s="21"/>
    </row>
    <row r="38" spans="3:82" ht="9" customHeight="1" x14ac:dyDescent="0.2">
      <c r="C38" s="21">
        <v>13</v>
      </c>
      <c r="D38" s="21"/>
      <c r="E38" s="22" t="s">
        <v>43</v>
      </c>
      <c r="F38" s="22"/>
      <c r="G38" s="22"/>
      <c r="H38" s="22"/>
      <c r="I38" s="13"/>
      <c r="J38" s="17"/>
      <c r="L38" s="5"/>
      <c r="N38" s="11"/>
      <c r="P38" s="10"/>
      <c r="T38" s="25"/>
      <c r="U38" s="26"/>
      <c r="X38" s="25"/>
      <c r="Y38" s="26"/>
      <c r="AC38" s="11"/>
      <c r="AF38" s="11"/>
      <c r="AG38" s="5"/>
      <c r="AH38" s="10"/>
      <c r="AK38" s="22" t="s">
        <v>52</v>
      </c>
      <c r="AL38" s="22"/>
      <c r="AM38" s="22"/>
      <c r="AN38" s="22"/>
      <c r="AO38" s="21">
        <v>28</v>
      </c>
      <c r="AP38" s="21"/>
      <c r="AU38" s="21">
        <v>7</v>
      </c>
      <c r="AV38" s="21"/>
      <c r="AW38" s="22" t="s">
        <v>37</v>
      </c>
      <c r="AX38" s="22"/>
      <c r="AY38" s="22"/>
      <c r="AZ38" s="22"/>
      <c r="BA38" s="4"/>
      <c r="BB38" s="4"/>
      <c r="BC38" s="4"/>
      <c r="BF38" s="10"/>
      <c r="BJ38" s="25"/>
      <c r="BK38" s="26"/>
      <c r="BN38" s="25"/>
      <c r="BO38" s="26"/>
      <c r="BR38" s="10"/>
      <c r="BV38" s="4"/>
      <c r="BW38" s="4"/>
      <c r="BX38" s="4"/>
      <c r="BY38" s="22" t="s">
        <v>48</v>
      </c>
      <c r="BZ38" s="22"/>
      <c r="CA38" s="22"/>
      <c r="CB38" s="22"/>
      <c r="CC38" s="21">
        <v>15</v>
      </c>
      <c r="CD38" s="21"/>
    </row>
    <row r="39" spans="3:82" ht="9" customHeight="1" x14ac:dyDescent="0.2">
      <c r="C39" s="21"/>
      <c r="D39" s="21"/>
      <c r="E39" s="22"/>
      <c r="F39" s="22"/>
      <c r="G39" s="22"/>
      <c r="H39" s="22"/>
      <c r="N39" s="11"/>
      <c r="O39" s="4"/>
      <c r="P39" s="8"/>
      <c r="T39" s="25"/>
      <c r="U39" s="26"/>
      <c r="X39" s="25"/>
      <c r="Y39" s="26"/>
      <c r="AC39" s="7"/>
      <c r="AD39" s="4"/>
      <c r="AE39" s="4"/>
      <c r="AF39" s="11"/>
      <c r="AI39" s="18"/>
      <c r="AJ39" s="18"/>
      <c r="AK39" s="22"/>
      <c r="AL39" s="22"/>
      <c r="AM39" s="22"/>
      <c r="AN39" s="22"/>
      <c r="AO39" s="21"/>
      <c r="AP39" s="21"/>
      <c r="AU39" s="21"/>
      <c r="AV39" s="21"/>
      <c r="AW39" s="22"/>
      <c r="AX39" s="22"/>
      <c r="AY39" s="22"/>
      <c r="AZ39" s="22"/>
      <c r="BA39" s="18"/>
      <c r="BB39" s="18"/>
      <c r="BC39" s="6"/>
      <c r="BF39" s="10"/>
      <c r="BJ39" s="25"/>
      <c r="BK39" s="26"/>
      <c r="BN39" s="25"/>
      <c r="BO39" s="26"/>
      <c r="BR39" s="10"/>
      <c r="BU39" s="10"/>
      <c r="BY39" s="22"/>
      <c r="BZ39" s="22"/>
      <c r="CA39" s="22"/>
      <c r="CB39" s="22"/>
      <c r="CC39" s="21"/>
      <c r="CD39" s="21"/>
    </row>
    <row r="40" spans="3:82" ht="9" customHeight="1" x14ac:dyDescent="0.2">
      <c r="C40" s="21">
        <v>14</v>
      </c>
      <c r="D40" s="21"/>
      <c r="E40" s="22" t="s">
        <v>44</v>
      </c>
      <c r="F40" s="22"/>
      <c r="G40" s="22"/>
      <c r="H40" s="22"/>
      <c r="I40" s="4"/>
      <c r="J40" s="4"/>
      <c r="N40" s="12"/>
      <c r="AF40" s="7"/>
      <c r="AG40" s="4"/>
      <c r="AH40" s="4"/>
      <c r="AI40" s="13"/>
      <c r="AJ40" s="13"/>
      <c r="AK40" s="30" t="s">
        <v>4</v>
      </c>
      <c r="AL40" s="30"/>
      <c r="AM40" s="30"/>
      <c r="AN40" s="30"/>
      <c r="AO40" s="21">
        <v>29</v>
      </c>
      <c r="AP40" s="21"/>
      <c r="BC40" s="10"/>
      <c r="BD40" s="7"/>
      <c r="BE40" s="4"/>
      <c r="BF40" s="8"/>
      <c r="BJ40" s="25"/>
      <c r="BK40" s="26"/>
      <c r="BN40" s="25"/>
      <c r="BO40" s="26"/>
      <c r="BR40" s="10"/>
      <c r="BS40" s="7"/>
      <c r="BT40" s="4"/>
      <c r="BU40" s="8"/>
      <c r="BY40" s="22"/>
      <c r="BZ40" s="22"/>
      <c r="CA40" s="22"/>
      <c r="CB40" s="22"/>
      <c r="CC40" s="21"/>
      <c r="CD40" s="21"/>
    </row>
    <row r="41" spans="3:82" ht="9" customHeight="1" x14ac:dyDescent="0.2">
      <c r="C41" s="21"/>
      <c r="D41" s="21"/>
      <c r="E41" s="22"/>
      <c r="F41" s="22"/>
      <c r="G41" s="22"/>
      <c r="H41" s="22"/>
      <c r="I41" s="14"/>
      <c r="J41" s="15"/>
      <c r="K41" s="16"/>
      <c r="L41" s="4"/>
      <c r="M41" s="4"/>
      <c r="N41" s="11"/>
      <c r="AK41" s="30"/>
      <c r="AL41" s="30"/>
      <c r="AM41" s="30"/>
      <c r="AN41" s="30"/>
      <c r="AO41" s="21"/>
      <c r="AP41" s="21"/>
      <c r="BC41" s="10"/>
      <c r="BU41" s="10"/>
      <c r="BY41" s="22"/>
      <c r="BZ41" s="22"/>
      <c r="CA41" s="22"/>
      <c r="CB41" s="22"/>
      <c r="CC41" s="21"/>
      <c r="CD41" s="21"/>
    </row>
    <row r="42" spans="3:82" ht="9" customHeight="1" x14ac:dyDescent="0.2">
      <c r="C42" s="21">
        <v>15</v>
      </c>
      <c r="D42" s="21"/>
      <c r="E42" s="22" t="s">
        <v>29</v>
      </c>
      <c r="F42" s="22"/>
      <c r="G42" s="22"/>
      <c r="H42" s="22"/>
      <c r="I42" s="13"/>
      <c r="J42" s="17"/>
      <c r="AI42" s="22"/>
      <c r="AJ42" s="22"/>
      <c r="AK42" s="22"/>
      <c r="AL42" s="22"/>
      <c r="AU42" s="21">
        <v>8</v>
      </c>
      <c r="AV42" s="21"/>
      <c r="AW42" s="22" t="s">
        <v>28</v>
      </c>
      <c r="AX42" s="22"/>
      <c r="AY42" s="22"/>
      <c r="AZ42" s="22"/>
      <c r="BA42" s="13"/>
      <c r="BB42" s="13"/>
      <c r="BC42" s="8"/>
      <c r="BU42" s="10"/>
      <c r="BV42" s="4"/>
      <c r="BW42" s="4"/>
      <c r="BX42" s="4"/>
      <c r="BY42" s="22" t="s">
        <v>3</v>
      </c>
      <c r="BZ42" s="22"/>
      <c r="CA42" s="22"/>
      <c r="CB42" s="22"/>
      <c r="CC42" s="21">
        <v>16</v>
      </c>
      <c r="CD42" s="21"/>
    </row>
    <row r="43" spans="3:82" ht="9" customHeight="1" x14ac:dyDescent="0.2">
      <c r="C43" s="21"/>
      <c r="D43" s="21"/>
      <c r="E43" s="22"/>
      <c r="F43" s="22"/>
      <c r="G43" s="22"/>
      <c r="H43" s="22"/>
      <c r="AI43" s="22"/>
      <c r="AJ43" s="22"/>
      <c r="AK43" s="22"/>
      <c r="AL43" s="22"/>
      <c r="AU43" s="21"/>
      <c r="AV43" s="21"/>
      <c r="AW43" s="22"/>
      <c r="AX43" s="22"/>
      <c r="AY43" s="22"/>
      <c r="AZ43" s="22"/>
      <c r="BW43" s="9"/>
      <c r="BX43" s="9"/>
      <c r="BY43" s="22"/>
      <c r="BZ43" s="22"/>
      <c r="CA43" s="22"/>
      <c r="CB43" s="22"/>
      <c r="CC43" s="21"/>
      <c r="CD43" s="21"/>
    </row>
    <row r="44" spans="3:82" ht="9" customHeight="1" x14ac:dyDescent="0.2">
      <c r="C44" s="21"/>
      <c r="D44" s="21"/>
      <c r="E44" s="22"/>
      <c r="F44" s="22"/>
      <c r="G44" s="22"/>
      <c r="H44" s="22"/>
      <c r="AI44" s="9"/>
      <c r="AJ44" s="9"/>
      <c r="AK44" s="22"/>
      <c r="AL44" s="22"/>
      <c r="AM44" s="22"/>
      <c r="AN44" s="22"/>
    </row>
    <row r="45" spans="3:82" ht="9" customHeight="1" x14ac:dyDescent="0.2">
      <c r="C45" s="21"/>
      <c r="D45" s="21"/>
      <c r="E45" s="22"/>
      <c r="F45" s="22"/>
      <c r="G45" s="22"/>
      <c r="H45" s="22"/>
      <c r="I45" s="9"/>
      <c r="J45" s="9"/>
      <c r="AK45" s="22"/>
      <c r="AL45" s="22"/>
      <c r="AM45" s="22"/>
      <c r="AN45" s="22"/>
    </row>
    <row r="46" spans="3:82" ht="9" customHeight="1" x14ac:dyDescent="0.2">
      <c r="C46" s="21"/>
      <c r="D46" s="21"/>
      <c r="E46" s="22"/>
      <c r="F46" s="22"/>
      <c r="G46" s="22"/>
      <c r="H46" s="22"/>
      <c r="I46" s="9"/>
      <c r="J46" s="9"/>
      <c r="AI46" s="9"/>
      <c r="AJ46" s="9"/>
      <c r="AK46" s="32"/>
      <c r="AL46" s="32"/>
      <c r="AM46" s="32"/>
      <c r="AN46" s="32"/>
      <c r="AO46" s="21"/>
      <c r="AP46" s="21"/>
      <c r="AW46" s="33" t="s">
        <v>5</v>
      </c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</row>
    <row r="47" spans="3:82" ht="9" customHeight="1" x14ac:dyDescent="0.2">
      <c r="C47" s="21"/>
      <c r="D47" s="21"/>
      <c r="E47" s="22"/>
      <c r="F47" s="22"/>
      <c r="G47" s="22"/>
      <c r="H47" s="22"/>
      <c r="AK47" s="32"/>
      <c r="AL47" s="32"/>
      <c r="AM47" s="32"/>
      <c r="AN47" s="32"/>
      <c r="AO47" s="21"/>
      <c r="AP47" s="21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</row>
    <row r="48" spans="3:82" ht="9" customHeight="1" x14ac:dyDescent="0.2">
      <c r="C48" s="21"/>
      <c r="D48" s="21"/>
      <c r="E48" s="32"/>
      <c r="F48" s="32"/>
      <c r="G48" s="32"/>
      <c r="H48" s="32"/>
      <c r="AK48" s="34"/>
      <c r="AL48" s="34"/>
      <c r="AM48" s="34"/>
      <c r="AN48" s="34"/>
      <c r="AO48" s="21"/>
      <c r="AP48" s="21"/>
      <c r="AQ48" s="21"/>
      <c r="AR48" s="21"/>
      <c r="AW48" s="21" t="s">
        <v>6</v>
      </c>
      <c r="AX48" s="21"/>
      <c r="AY48" s="21"/>
      <c r="AZ48" s="21"/>
      <c r="BA48" s="21"/>
      <c r="BE48" s="35" t="s">
        <v>7</v>
      </c>
      <c r="BF48" s="35"/>
      <c r="BG48" s="35"/>
      <c r="BH48" s="35"/>
      <c r="BL48" s="35" t="s">
        <v>8</v>
      </c>
      <c r="BM48" s="35"/>
      <c r="BN48" s="35"/>
      <c r="BO48" s="35"/>
      <c r="BS48" s="35" t="s">
        <v>9</v>
      </c>
      <c r="BT48" s="35"/>
      <c r="BU48" s="35"/>
      <c r="BV48" s="35"/>
    </row>
    <row r="49" spans="1:85" ht="9" customHeight="1" x14ac:dyDescent="0.2">
      <c r="C49" s="21"/>
      <c r="D49" s="21"/>
      <c r="E49" s="32"/>
      <c r="F49" s="32"/>
      <c r="G49" s="32"/>
      <c r="H49" s="32"/>
      <c r="AK49" s="34"/>
      <c r="AL49" s="34"/>
      <c r="AM49" s="34"/>
      <c r="AN49" s="34"/>
      <c r="AO49" s="21"/>
      <c r="AP49" s="21"/>
      <c r="AQ49" s="21"/>
      <c r="AR49" s="21"/>
      <c r="AW49" s="21"/>
      <c r="AX49" s="21"/>
      <c r="AY49" s="21"/>
      <c r="AZ49" s="21"/>
      <c r="BA49" s="21"/>
      <c r="BC49" s="21" t="s">
        <v>10</v>
      </c>
      <c r="BD49" s="21"/>
      <c r="BE49" s="35"/>
      <c r="BF49" s="35"/>
      <c r="BG49" s="35"/>
      <c r="BH49" s="35"/>
      <c r="BJ49" s="21" t="s">
        <v>11</v>
      </c>
      <c r="BK49" s="21"/>
      <c r="BL49" s="35"/>
      <c r="BM49" s="35"/>
      <c r="BN49" s="35"/>
      <c r="BO49" s="35"/>
      <c r="BQ49" s="21" t="s">
        <v>12</v>
      </c>
      <c r="BR49" s="21"/>
      <c r="BS49" s="35"/>
      <c r="BT49" s="35"/>
      <c r="BU49" s="35"/>
      <c r="BV49" s="35"/>
    </row>
    <row r="50" spans="1:85" ht="9" customHeight="1" x14ac:dyDescent="0.2">
      <c r="E50" s="19"/>
      <c r="F50" s="33" t="s">
        <v>13</v>
      </c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19"/>
      <c r="BC50" s="21"/>
      <c r="BD50" s="21"/>
      <c r="BE50" s="35" t="s">
        <v>14</v>
      </c>
      <c r="BF50" s="35"/>
      <c r="BG50" s="35"/>
      <c r="BH50" s="35"/>
      <c r="BJ50" s="21"/>
      <c r="BK50" s="21"/>
      <c r="BL50" s="35" t="s">
        <v>15</v>
      </c>
      <c r="BM50" s="35"/>
      <c r="BN50" s="35"/>
      <c r="BO50" s="35"/>
      <c r="BQ50" s="21"/>
      <c r="BR50" s="21"/>
      <c r="BS50" s="35" t="s">
        <v>16</v>
      </c>
      <c r="BT50" s="35"/>
      <c r="BU50" s="35"/>
      <c r="BV50" s="35"/>
    </row>
    <row r="51" spans="1:85" ht="9" customHeight="1" x14ac:dyDescent="0.2">
      <c r="E51" s="19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19"/>
      <c r="BE51" s="35"/>
      <c r="BF51" s="35"/>
      <c r="BG51" s="35"/>
      <c r="BH51" s="35"/>
      <c r="BL51" s="35"/>
      <c r="BM51" s="35"/>
      <c r="BN51" s="35"/>
      <c r="BO51" s="35"/>
      <c r="BS51" s="35"/>
      <c r="BT51" s="35"/>
      <c r="BU51" s="35"/>
      <c r="BV51" s="35"/>
    </row>
    <row r="52" spans="1:85" ht="9" customHeight="1" x14ac:dyDescent="0.2">
      <c r="E52" s="19"/>
      <c r="F52" s="19"/>
      <c r="G52" s="19"/>
      <c r="H52" s="19"/>
      <c r="AE52" s="19"/>
      <c r="AF52" s="19"/>
      <c r="AG52" s="19"/>
      <c r="AH52" s="19"/>
      <c r="AI52" s="19"/>
      <c r="AK52" s="19"/>
      <c r="AL52" s="19"/>
      <c r="AM52" s="19"/>
      <c r="AN52" s="19"/>
    </row>
    <row r="53" spans="1:85" ht="9" customHeight="1" x14ac:dyDescent="0.2">
      <c r="B53" s="21" t="s">
        <v>17</v>
      </c>
      <c r="C53" s="21"/>
      <c r="D53" s="21"/>
      <c r="E53" s="21"/>
      <c r="F53" s="21"/>
      <c r="G53" s="21"/>
      <c r="H53" s="21"/>
      <c r="I53" s="21"/>
      <c r="J53" s="21"/>
      <c r="K53" s="21"/>
      <c r="AT53" s="21" t="s">
        <v>18</v>
      </c>
      <c r="AU53" s="21"/>
      <c r="AV53" s="21"/>
      <c r="AW53" s="21"/>
      <c r="AX53" s="21"/>
      <c r="AY53" s="21"/>
      <c r="AZ53" s="21"/>
      <c r="BA53" s="21"/>
      <c r="BB53" s="21"/>
      <c r="BC53" s="21"/>
    </row>
    <row r="54" spans="1:85" ht="9" customHeight="1" x14ac:dyDescent="0.2">
      <c r="B54" s="21"/>
      <c r="C54" s="21"/>
      <c r="D54" s="21"/>
      <c r="E54" s="21"/>
      <c r="F54" s="21"/>
      <c r="G54" s="21"/>
      <c r="H54" s="21"/>
      <c r="I54" s="21"/>
      <c r="J54" s="21"/>
      <c r="K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</row>
    <row r="55" spans="1:85" ht="9" customHeight="1" thickBot="1" x14ac:dyDescent="0.25"/>
    <row r="56" spans="1:85" ht="9" customHeight="1" x14ac:dyDescent="0.2">
      <c r="A56" s="36"/>
      <c r="B56" s="37"/>
      <c r="C56" s="37"/>
      <c r="D56" s="37"/>
      <c r="E56" s="37"/>
      <c r="F56" s="37"/>
      <c r="G56" s="40">
        <v>1</v>
      </c>
      <c r="H56" s="41"/>
      <c r="I56" s="44" t="str">
        <f>IF(C58="","",C58)</f>
        <v/>
      </c>
      <c r="J56" s="44"/>
      <c r="K56" s="44"/>
      <c r="L56" s="45"/>
      <c r="M56" s="40">
        <v>2</v>
      </c>
      <c r="N56" s="41"/>
      <c r="O56" s="44" t="str">
        <f>IF(C60="","",C60)</f>
        <v/>
      </c>
      <c r="P56" s="44"/>
      <c r="Q56" s="44"/>
      <c r="R56" s="45"/>
      <c r="S56" s="40">
        <v>3</v>
      </c>
      <c r="T56" s="41"/>
      <c r="U56" s="44" t="str">
        <f>IF(C62="","",C62)</f>
        <v/>
      </c>
      <c r="V56" s="44"/>
      <c r="W56" s="44"/>
      <c r="X56" s="45"/>
      <c r="Y56" s="40">
        <v>4</v>
      </c>
      <c r="Z56" s="41"/>
      <c r="AA56" s="44" t="str">
        <f>IF(C64="","",C64)</f>
        <v/>
      </c>
      <c r="AB56" s="44"/>
      <c r="AC56" s="44"/>
      <c r="AD56" s="44"/>
      <c r="AE56" s="48" t="s">
        <v>19</v>
      </c>
      <c r="AF56" s="49"/>
      <c r="AG56" s="49" t="s">
        <v>20</v>
      </c>
      <c r="AH56" s="49" t="s">
        <v>21</v>
      </c>
      <c r="AI56" s="52"/>
      <c r="AJ56" s="54" t="s">
        <v>22</v>
      </c>
      <c r="AK56" s="49"/>
      <c r="AL56" s="52"/>
      <c r="AM56" s="49" t="s">
        <v>23</v>
      </c>
      <c r="AN56" s="49"/>
      <c r="AO56" s="56"/>
      <c r="AP56" s="20"/>
      <c r="AQ56" s="20"/>
      <c r="AS56" s="36"/>
      <c r="AT56" s="37"/>
      <c r="AU56" s="37"/>
      <c r="AV56" s="37"/>
      <c r="AW56" s="37"/>
      <c r="AX56" s="37"/>
      <c r="AY56" s="40">
        <v>1</v>
      </c>
      <c r="AZ56" s="41"/>
      <c r="BA56" s="44" t="str">
        <f>IF(AU58="","",AU58)</f>
        <v/>
      </c>
      <c r="BB56" s="44"/>
      <c r="BC56" s="44"/>
      <c r="BD56" s="45"/>
      <c r="BE56" s="40">
        <v>2</v>
      </c>
      <c r="BF56" s="41"/>
      <c r="BG56" s="44" t="str">
        <f>IF(AU60="","",AU60)</f>
        <v/>
      </c>
      <c r="BH56" s="44"/>
      <c r="BI56" s="44"/>
      <c r="BJ56" s="45"/>
      <c r="BK56" s="40">
        <v>3</v>
      </c>
      <c r="BL56" s="41"/>
      <c r="BM56" s="44" t="str">
        <f>IF(AU62="","",AU62)</f>
        <v/>
      </c>
      <c r="BN56" s="44"/>
      <c r="BO56" s="44"/>
      <c r="BP56" s="45"/>
      <c r="BQ56" s="40">
        <v>4</v>
      </c>
      <c r="BR56" s="41"/>
      <c r="BS56" s="44" t="str">
        <f>IF(AU64="","",AU64)</f>
        <v/>
      </c>
      <c r="BT56" s="44"/>
      <c r="BU56" s="44"/>
      <c r="BV56" s="44"/>
      <c r="BW56" s="48" t="s">
        <v>19</v>
      </c>
      <c r="BX56" s="49"/>
      <c r="BY56" s="49" t="s">
        <v>20</v>
      </c>
      <c r="BZ56" s="49" t="s">
        <v>21</v>
      </c>
      <c r="CA56" s="52"/>
      <c r="CB56" s="54" t="s">
        <v>22</v>
      </c>
      <c r="CC56" s="49"/>
      <c r="CD56" s="52"/>
      <c r="CE56" s="49" t="s">
        <v>23</v>
      </c>
      <c r="CF56" s="49"/>
      <c r="CG56" s="56"/>
    </row>
    <row r="57" spans="1:85" ht="9" customHeight="1" x14ac:dyDescent="0.2">
      <c r="A57" s="38"/>
      <c r="B57" s="39"/>
      <c r="C57" s="39"/>
      <c r="D57" s="39"/>
      <c r="E57" s="39"/>
      <c r="F57" s="39"/>
      <c r="G57" s="42"/>
      <c r="H57" s="43"/>
      <c r="I57" s="46"/>
      <c r="J57" s="46"/>
      <c r="K57" s="46"/>
      <c r="L57" s="47"/>
      <c r="M57" s="42"/>
      <c r="N57" s="43"/>
      <c r="O57" s="46"/>
      <c r="P57" s="46"/>
      <c r="Q57" s="46"/>
      <c r="R57" s="47"/>
      <c r="S57" s="42"/>
      <c r="T57" s="43"/>
      <c r="U57" s="46"/>
      <c r="V57" s="46"/>
      <c r="W57" s="46"/>
      <c r="X57" s="47"/>
      <c r="Y57" s="42"/>
      <c r="Z57" s="43"/>
      <c r="AA57" s="46"/>
      <c r="AB57" s="46"/>
      <c r="AC57" s="46"/>
      <c r="AD57" s="46"/>
      <c r="AE57" s="50"/>
      <c r="AF57" s="51"/>
      <c r="AG57" s="51"/>
      <c r="AH57" s="51"/>
      <c r="AI57" s="53"/>
      <c r="AJ57" s="55"/>
      <c r="AK57" s="51"/>
      <c r="AL57" s="53"/>
      <c r="AM57" s="21"/>
      <c r="AN57" s="21"/>
      <c r="AO57" s="57"/>
      <c r="AP57" s="20"/>
      <c r="AQ57" s="20"/>
      <c r="AS57" s="38"/>
      <c r="AT57" s="39"/>
      <c r="AU57" s="39"/>
      <c r="AV57" s="39"/>
      <c r="AW57" s="39"/>
      <c r="AX57" s="39"/>
      <c r="AY57" s="42"/>
      <c r="AZ57" s="43"/>
      <c r="BA57" s="46"/>
      <c r="BB57" s="46"/>
      <c r="BC57" s="46"/>
      <c r="BD57" s="47"/>
      <c r="BE57" s="42"/>
      <c r="BF57" s="43"/>
      <c r="BG57" s="46"/>
      <c r="BH57" s="46"/>
      <c r="BI57" s="46"/>
      <c r="BJ57" s="47"/>
      <c r="BK57" s="42"/>
      <c r="BL57" s="43"/>
      <c r="BM57" s="46"/>
      <c r="BN57" s="46"/>
      <c r="BO57" s="46"/>
      <c r="BP57" s="47"/>
      <c r="BQ57" s="42"/>
      <c r="BR57" s="43"/>
      <c r="BS57" s="46"/>
      <c r="BT57" s="46"/>
      <c r="BU57" s="46"/>
      <c r="BV57" s="46"/>
      <c r="BW57" s="50"/>
      <c r="BX57" s="51"/>
      <c r="BY57" s="51"/>
      <c r="BZ57" s="51"/>
      <c r="CA57" s="53"/>
      <c r="CB57" s="55"/>
      <c r="CC57" s="51"/>
      <c r="CD57" s="53"/>
      <c r="CE57" s="21"/>
      <c r="CF57" s="21"/>
      <c r="CG57" s="57"/>
    </row>
    <row r="58" spans="1:85" ht="9" customHeight="1" x14ac:dyDescent="0.2">
      <c r="A58" s="58">
        <v>1</v>
      </c>
      <c r="B58" s="59"/>
      <c r="C58" s="61" t="str">
        <f>IF(T18="","",T18)</f>
        <v/>
      </c>
      <c r="D58" s="61"/>
      <c r="E58" s="61"/>
      <c r="F58" s="62"/>
      <c r="G58" s="63"/>
      <c r="H58" s="63"/>
      <c r="I58" s="63"/>
      <c r="J58" s="63"/>
      <c r="K58" s="63"/>
      <c r="L58" s="63"/>
      <c r="M58" s="64"/>
      <c r="N58" s="65"/>
      <c r="O58" s="65" t="s">
        <v>24</v>
      </c>
      <c r="P58" s="65"/>
      <c r="Q58" s="65"/>
      <c r="R58" s="68"/>
      <c r="S58" s="64"/>
      <c r="T58" s="65"/>
      <c r="U58" s="65" t="s">
        <v>24</v>
      </c>
      <c r="V58" s="65"/>
      <c r="W58" s="65"/>
      <c r="X58" s="68"/>
      <c r="Y58" s="64"/>
      <c r="Z58" s="65"/>
      <c r="AA58" s="65" t="s">
        <v>24</v>
      </c>
      <c r="AB58" s="65"/>
      <c r="AC58" s="65"/>
      <c r="AD58" s="65"/>
      <c r="AE58" s="70" t="str">
        <f>IF(AND(M58="",S58="",Y58=""),"",IF(M58=3,1,0)+IF(S58=3,1,0)+IF(Y58=3,1,0))</f>
        <v/>
      </c>
      <c r="AF58" s="21"/>
      <c r="AG58" s="21" t="s">
        <v>20</v>
      </c>
      <c r="AH58" s="21" t="str">
        <f>IF(AND(Q58="",W58="",AC58=""),"",IF(Q58=3,1,0)+IF(W58=3,1,0)+IF(AC58=3,1,0))</f>
        <v/>
      </c>
      <c r="AI58" s="71"/>
      <c r="AJ58" s="72" t="str">
        <f>IF(SUM(AE58,AH58)=0,"",AE58*2+AH58)</f>
        <v/>
      </c>
      <c r="AK58" s="59"/>
      <c r="AL58" s="73"/>
      <c r="AM58" s="59" t="str">
        <f>IF(AJ58="","",RANK(AJ58,AJ$58:AL$65,0))</f>
        <v/>
      </c>
      <c r="AN58" s="59"/>
      <c r="AO58" s="74"/>
      <c r="AP58" s="20"/>
      <c r="AQ58" s="20"/>
      <c r="AS58" s="58">
        <v>1</v>
      </c>
      <c r="AT58" s="59"/>
      <c r="AU58" s="61" t="str">
        <f>IF(BJ19="","",BJ19)</f>
        <v/>
      </c>
      <c r="AV58" s="61"/>
      <c r="AW58" s="61"/>
      <c r="AX58" s="62"/>
      <c r="AY58" s="63"/>
      <c r="AZ58" s="63"/>
      <c r="BA58" s="63"/>
      <c r="BB58" s="63"/>
      <c r="BC58" s="63"/>
      <c r="BD58" s="63"/>
      <c r="BE58" s="64"/>
      <c r="BF58" s="65"/>
      <c r="BG58" s="65" t="s">
        <v>24</v>
      </c>
      <c r="BH58" s="65"/>
      <c r="BI58" s="65"/>
      <c r="BJ58" s="68"/>
      <c r="BK58" s="64"/>
      <c r="BL58" s="65"/>
      <c r="BM58" s="65" t="s">
        <v>24</v>
      </c>
      <c r="BN58" s="65"/>
      <c r="BO58" s="65"/>
      <c r="BP58" s="68"/>
      <c r="BQ58" s="64"/>
      <c r="BR58" s="65"/>
      <c r="BS58" s="65" t="s">
        <v>24</v>
      </c>
      <c r="BT58" s="65"/>
      <c r="BU58" s="65"/>
      <c r="BV58" s="65"/>
      <c r="BW58" s="70" t="str">
        <f>IF(AND(BE58="",BK58="",BQ58=""),"",IF(BE58=3,1,0)+IF(BK58=3,1,0)+IF(BQ58=3,1,0))</f>
        <v/>
      </c>
      <c r="BX58" s="21"/>
      <c r="BY58" s="21" t="s">
        <v>20</v>
      </c>
      <c r="BZ58" s="21" t="str">
        <f>IF(AND(BI58="",BO58="",BU58=""),"",IF(BI58=3,1,0)+IF(BO58=3,1,0)+IF(BU58=3,1,0))</f>
        <v/>
      </c>
      <c r="CA58" s="71"/>
      <c r="CB58" s="72" t="str">
        <f>IF(SUM(BW58,BZ58)=0,"",BW58*2+BZ58)</f>
        <v/>
      </c>
      <c r="CC58" s="59"/>
      <c r="CD58" s="73"/>
      <c r="CE58" s="59" t="str">
        <f>IF(CB58="","",RANK(CB58,CB$58:CD$65,0))</f>
        <v/>
      </c>
      <c r="CF58" s="59"/>
      <c r="CG58" s="74"/>
    </row>
    <row r="59" spans="1:85" ht="9" customHeight="1" x14ac:dyDescent="0.2">
      <c r="A59" s="60"/>
      <c r="B59" s="51"/>
      <c r="C59" s="46"/>
      <c r="D59" s="46"/>
      <c r="E59" s="46"/>
      <c r="F59" s="47"/>
      <c r="G59" s="63"/>
      <c r="H59" s="63"/>
      <c r="I59" s="63"/>
      <c r="J59" s="63"/>
      <c r="K59" s="63"/>
      <c r="L59" s="63"/>
      <c r="M59" s="66"/>
      <c r="N59" s="67"/>
      <c r="O59" s="67"/>
      <c r="P59" s="67"/>
      <c r="Q59" s="67"/>
      <c r="R59" s="69"/>
      <c r="S59" s="66"/>
      <c r="T59" s="67"/>
      <c r="U59" s="67"/>
      <c r="V59" s="67"/>
      <c r="W59" s="67"/>
      <c r="X59" s="69"/>
      <c r="Y59" s="66"/>
      <c r="Z59" s="67"/>
      <c r="AA59" s="67"/>
      <c r="AB59" s="67"/>
      <c r="AC59" s="67"/>
      <c r="AD59" s="67"/>
      <c r="AE59" s="50"/>
      <c r="AF59" s="51"/>
      <c r="AG59" s="51"/>
      <c r="AH59" s="51"/>
      <c r="AI59" s="53"/>
      <c r="AJ59" s="55"/>
      <c r="AK59" s="51"/>
      <c r="AL59" s="53"/>
      <c r="AM59" s="21"/>
      <c r="AN59" s="21"/>
      <c r="AO59" s="57"/>
      <c r="AP59" s="20"/>
      <c r="AQ59" s="20"/>
      <c r="AS59" s="60"/>
      <c r="AT59" s="51"/>
      <c r="AU59" s="46"/>
      <c r="AV59" s="46"/>
      <c r="AW59" s="46"/>
      <c r="AX59" s="47"/>
      <c r="AY59" s="63"/>
      <c r="AZ59" s="63"/>
      <c r="BA59" s="63"/>
      <c r="BB59" s="63"/>
      <c r="BC59" s="63"/>
      <c r="BD59" s="63"/>
      <c r="BE59" s="66"/>
      <c r="BF59" s="67"/>
      <c r="BG59" s="67"/>
      <c r="BH59" s="67"/>
      <c r="BI59" s="67"/>
      <c r="BJ59" s="69"/>
      <c r="BK59" s="66"/>
      <c r="BL59" s="67"/>
      <c r="BM59" s="67"/>
      <c r="BN59" s="67"/>
      <c r="BO59" s="67"/>
      <c r="BP59" s="69"/>
      <c r="BQ59" s="66"/>
      <c r="BR59" s="67"/>
      <c r="BS59" s="67"/>
      <c r="BT59" s="67"/>
      <c r="BU59" s="67"/>
      <c r="BV59" s="67"/>
      <c r="BW59" s="50"/>
      <c r="BX59" s="51"/>
      <c r="BY59" s="51"/>
      <c r="BZ59" s="51"/>
      <c r="CA59" s="53"/>
      <c r="CB59" s="55"/>
      <c r="CC59" s="51"/>
      <c r="CD59" s="53"/>
      <c r="CE59" s="21"/>
      <c r="CF59" s="21"/>
      <c r="CG59" s="57"/>
    </row>
    <row r="60" spans="1:85" ht="9" customHeight="1" x14ac:dyDescent="0.2">
      <c r="A60" s="58">
        <v>2</v>
      </c>
      <c r="B60" s="59"/>
      <c r="C60" s="61" t="str">
        <f>IF(X34="","",X34)</f>
        <v/>
      </c>
      <c r="D60" s="61"/>
      <c r="E60" s="61"/>
      <c r="F60" s="62"/>
      <c r="G60" s="64" t="str">
        <f>IF(Q58="","",Q58)</f>
        <v/>
      </c>
      <c r="H60" s="65"/>
      <c r="I60" s="65" t="s">
        <v>24</v>
      </c>
      <c r="J60" s="65"/>
      <c r="K60" s="65" t="str">
        <f>IF(M58="","",M58)</f>
        <v/>
      </c>
      <c r="L60" s="68"/>
      <c r="M60" s="63"/>
      <c r="N60" s="63"/>
      <c r="O60" s="63"/>
      <c r="P60" s="63"/>
      <c r="Q60" s="63"/>
      <c r="R60" s="63"/>
      <c r="S60" s="64"/>
      <c r="T60" s="65"/>
      <c r="U60" s="65" t="s">
        <v>24</v>
      </c>
      <c r="V60" s="65"/>
      <c r="W60" s="65"/>
      <c r="X60" s="68"/>
      <c r="Y60" s="64"/>
      <c r="Z60" s="65"/>
      <c r="AA60" s="65" t="s">
        <v>24</v>
      </c>
      <c r="AB60" s="65"/>
      <c r="AC60" s="65"/>
      <c r="AD60" s="65"/>
      <c r="AE60" s="70" t="str">
        <f>IF(AND(G60="",S60="",Y60=""),"",IF(G60=3,1,0)+IF(S60=3,1,0)+IF(Y60=3,1,0))</f>
        <v/>
      </c>
      <c r="AF60" s="21"/>
      <c r="AG60" s="21" t="s">
        <v>20</v>
      </c>
      <c r="AH60" s="21" t="str">
        <f>IF(AND(K60="",W60="",AC60=""),"",IF(K60=3,1,0)+IF(W60=3,1,0)+IF(AC60=3,1,0))</f>
        <v/>
      </c>
      <c r="AI60" s="71"/>
      <c r="AJ60" s="75" t="str">
        <f>IF(SUM(AE60,AH60)=0,"",AE60*2+AH60)</f>
        <v/>
      </c>
      <c r="AK60" s="21"/>
      <c r="AL60" s="71"/>
      <c r="AM60" s="72" t="str">
        <f>IF(AJ60="","",RANK(AJ60,AJ$58:AL$65,0))</f>
        <v/>
      </c>
      <c r="AN60" s="59"/>
      <c r="AO60" s="74"/>
      <c r="AP60" s="20"/>
      <c r="AQ60" s="20"/>
      <c r="AS60" s="58">
        <v>2</v>
      </c>
      <c r="AT60" s="59"/>
      <c r="AU60" s="61" t="str">
        <f>IF(BN35="","",BN35)</f>
        <v/>
      </c>
      <c r="AV60" s="61"/>
      <c r="AW60" s="61"/>
      <c r="AX60" s="62"/>
      <c r="AY60" s="64" t="str">
        <f>IF(BI58="","",BI58)</f>
        <v/>
      </c>
      <c r="AZ60" s="65"/>
      <c r="BA60" s="65" t="s">
        <v>24</v>
      </c>
      <c r="BB60" s="65"/>
      <c r="BC60" s="65" t="str">
        <f>IF(BE58="","",BE58)</f>
        <v/>
      </c>
      <c r="BD60" s="68"/>
      <c r="BE60" s="63"/>
      <c r="BF60" s="63"/>
      <c r="BG60" s="63"/>
      <c r="BH60" s="63"/>
      <c r="BI60" s="63"/>
      <c r="BJ60" s="63"/>
      <c r="BK60" s="64"/>
      <c r="BL60" s="65"/>
      <c r="BM60" s="65" t="s">
        <v>24</v>
      </c>
      <c r="BN60" s="65"/>
      <c r="BO60" s="65"/>
      <c r="BP60" s="68"/>
      <c r="BQ60" s="64"/>
      <c r="BR60" s="65"/>
      <c r="BS60" s="65" t="s">
        <v>24</v>
      </c>
      <c r="BT60" s="65"/>
      <c r="BU60" s="65"/>
      <c r="BV60" s="65"/>
      <c r="BW60" s="70" t="str">
        <f>IF(AND(AY60="",BK60="",BQ60=""),"",IF(AY60=3,1,0)+IF(BK60=3,1,0)+IF(BQ60=3,1,0))</f>
        <v/>
      </c>
      <c r="BX60" s="21"/>
      <c r="BY60" s="21" t="s">
        <v>20</v>
      </c>
      <c r="BZ60" s="21" t="str">
        <f>IF(AND(BC60="",BO60="",BU60=""),"",IF(BC60=3,1,0)+IF(BO60=3,1,0)+IF(BU60=3,1,0))</f>
        <v/>
      </c>
      <c r="CA60" s="71"/>
      <c r="CB60" s="75" t="str">
        <f>IF(SUM(BW60,BZ60)=0,"",BW60*2+BZ60)</f>
        <v/>
      </c>
      <c r="CC60" s="21"/>
      <c r="CD60" s="71"/>
      <c r="CE60" s="72" t="str">
        <f>IF(CB60="","",RANK(CB60,CB$58:CD$65,0))</f>
        <v/>
      </c>
      <c r="CF60" s="59"/>
      <c r="CG60" s="74"/>
    </row>
    <row r="61" spans="1:85" ht="9" customHeight="1" x14ac:dyDescent="0.2">
      <c r="A61" s="60"/>
      <c r="B61" s="51"/>
      <c r="C61" s="46"/>
      <c r="D61" s="46"/>
      <c r="E61" s="46"/>
      <c r="F61" s="47"/>
      <c r="G61" s="66"/>
      <c r="H61" s="67"/>
      <c r="I61" s="67"/>
      <c r="J61" s="67"/>
      <c r="K61" s="67"/>
      <c r="L61" s="69"/>
      <c r="M61" s="63"/>
      <c r="N61" s="63"/>
      <c r="O61" s="63"/>
      <c r="P61" s="63"/>
      <c r="Q61" s="63"/>
      <c r="R61" s="63"/>
      <c r="S61" s="66"/>
      <c r="T61" s="67"/>
      <c r="U61" s="67"/>
      <c r="V61" s="67"/>
      <c r="W61" s="67"/>
      <c r="X61" s="69"/>
      <c r="Y61" s="66"/>
      <c r="Z61" s="67"/>
      <c r="AA61" s="67"/>
      <c r="AB61" s="67"/>
      <c r="AC61" s="67"/>
      <c r="AD61" s="67"/>
      <c r="AE61" s="50"/>
      <c r="AF61" s="51"/>
      <c r="AG61" s="51"/>
      <c r="AH61" s="51"/>
      <c r="AI61" s="53"/>
      <c r="AJ61" s="55"/>
      <c r="AK61" s="51"/>
      <c r="AL61" s="53"/>
      <c r="AM61" s="55"/>
      <c r="AN61" s="51"/>
      <c r="AO61" s="76"/>
      <c r="AP61" s="20"/>
      <c r="AQ61" s="20"/>
      <c r="AS61" s="60"/>
      <c r="AT61" s="51"/>
      <c r="AU61" s="46"/>
      <c r="AV61" s="46"/>
      <c r="AW61" s="46"/>
      <c r="AX61" s="47"/>
      <c r="AY61" s="66"/>
      <c r="AZ61" s="67"/>
      <c r="BA61" s="67"/>
      <c r="BB61" s="67"/>
      <c r="BC61" s="67"/>
      <c r="BD61" s="69"/>
      <c r="BE61" s="63"/>
      <c r="BF61" s="63"/>
      <c r="BG61" s="63"/>
      <c r="BH61" s="63"/>
      <c r="BI61" s="63"/>
      <c r="BJ61" s="63"/>
      <c r="BK61" s="66"/>
      <c r="BL61" s="67"/>
      <c r="BM61" s="67"/>
      <c r="BN61" s="67"/>
      <c r="BO61" s="67"/>
      <c r="BP61" s="69"/>
      <c r="BQ61" s="66"/>
      <c r="BR61" s="67"/>
      <c r="BS61" s="67"/>
      <c r="BT61" s="67"/>
      <c r="BU61" s="67"/>
      <c r="BV61" s="67"/>
      <c r="BW61" s="50"/>
      <c r="BX61" s="51"/>
      <c r="BY61" s="51"/>
      <c r="BZ61" s="51"/>
      <c r="CA61" s="53"/>
      <c r="CB61" s="55"/>
      <c r="CC61" s="51"/>
      <c r="CD61" s="53"/>
      <c r="CE61" s="55"/>
      <c r="CF61" s="51"/>
      <c r="CG61" s="76"/>
    </row>
    <row r="62" spans="1:85" ht="9" customHeight="1" x14ac:dyDescent="0.2">
      <c r="A62" s="58">
        <v>3</v>
      </c>
      <c r="B62" s="59"/>
      <c r="C62" s="61" t="str">
        <f>IF(X18="","",X18)</f>
        <v/>
      </c>
      <c r="D62" s="61"/>
      <c r="E62" s="61"/>
      <c r="F62" s="62"/>
      <c r="G62" s="64" t="str">
        <f>IF(W58="","",W58)</f>
        <v/>
      </c>
      <c r="H62" s="65"/>
      <c r="I62" s="65" t="s">
        <v>24</v>
      </c>
      <c r="J62" s="65"/>
      <c r="K62" s="65" t="str">
        <f>IF(S58="","",S58)</f>
        <v/>
      </c>
      <c r="L62" s="68"/>
      <c r="M62" s="64" t="str">
        <f>IF(W60="","",W60)</f>
        <v/>
      </c>
      <c r="N62" s="65"/>
      <c r="O62" s="65" t="s">
        <v>24</v>
      </c>
      <c r="P62" s="65"/>
      <c r="Q62" s="65" t="str">
        <f>IF(S60="","",S60)</f>
        <v/>
      </c>
      <c r="R62" s="68"/>
      <c r="S62" s="63"/>
      <c r="T62" s="63"/>
      <c r="U62" s="63"/>
      <c r="V62" s="63"/>
      <c r="W62" s="63"/>
      <c r="X62" s="63"/>
      <c r="Y62" s="64"/>
      <c r="Z62" s="65"/>
      <c r="AA62" s="65" t="s">
        <v>24</v>
      </c>
      <c r="AB62" s="65"/>
      <c r="AC62" s="65"/>
      <c r="AD62" s="65"/>
      <c r="AE62" s="70" t="str">
        <f>IF(AND(G62="",M62="",Y62=""),"",IF(G62=3,1,0)+IF(M62=3,1,0)+IF(Y62=3,1,0))</f>
        <v/>
      </c>
      <c r="AF62" s="21"/>
      <c r="AG62" s="21" t="s">
        <v>20</v>
      </c>
      <c r="AH62" s="21" t="str">
        <f>IF(AND(K62="",Q62="",AC62=""),"",IF(K62=3,1,0)+IF(Q62=3,1,0)+IF(AC62=3,1,0))</f>
        <v/>
      </c>
      <c r="AI62" s="71"/>
      <c r="AJ62" s="75" t="str">
        <f>IF(SUM(AE62,AH62)=0,"",AE62*2+AH62)</f>
        <v/>
      </c>
      <c r="AK62" s="21"/>
      <c r="AL62" s="71"/>
      <c r="AM62" s="72" t="str">
        <f>IF(AJ62="","",RANK(AJ62,AJ$58:AL$65,0))</f>
        <v/>
      </c>
      <c r="AN62" s="59"/>
      <c r="AO62" s="74"/>
      <c r="AP62" s="20"/>
      <c r="AQ62" s="20"/>
      <c r="AS62" s="58">
        <v>3</v>
      </c>
      <c r="AT62" s="59"/>
      <c r="AU62" s="61" t="str">
        <f>IF(BN19="","",BN19)</f>
        <v/>
      </c>
      <c r="AV62" s="61"/>
      <c r="AW62" s="61"/>
      <c r="AX62" s="62"/>
      <c r="AY62" s="64" t="str">
        <f>IF(BO58="","",BO58)</f>
        <v/>
      </c>
      <c r="AZ62" s="65"/>
      <c r="BA62" s="65" t="s">
        <v>24</v>
      </c>
      <c r="BB62" s="65"/>
      <c r="BC62" s="65" t="str">
        <f>IF(BK58="","",BK58)</f>
        <v/>
      </c>
      <c r="BD62" s="68"/>
      <c r="BE62" s="64" t="str">
        <f>IF(BO60="","",BO60)</f>
        <v/>
      </c>
      <c r="BF62" s="65"/>
      <c r="BG62" s="65" t="s">
        <v>24</v>
      </c>
      <c r="BH62" s="65"/>
      <c r="BI62" s="65" t="str">
        <f>IF(BK60="","",BK60)</f>
        <v/>
      </c>
      <c r="BJ62" s="68"/>
      <c r="BK62" s="63"/>
      <c r="BL62" s="63"/>
      <c r="BM62" s="63"/>
      <c r="BN62" s="63"/>
      <c r="BO62" s="63"/>
      <c r="BP62" s="63"/>
      <c r="BQ62" s="64"/>
      <c r="BR62" s="65"/>
      <c r="BS62" s="65" t="s">
        <v>24</v>
      </c>
      <c r="BT62" s="65"/>
      <c r="BU62" s="65"/>
      <c r="BV62" s="65"/>
      <c r="BW62" s="70" t="str">
        <f>IF(AND(AY62="",BE62="",BQ62=""),"",IF(AY62=3,1,0)+IF(BE62=3,1,0)+IF(BQ62=3,1,0))</f>
        <v/>
      </c>
      <c r="BX62" s="21"/>
      <c r="BY62" s="21" t="s">
        <v>20</v>
      </c>
      <c r="BZ62" s="21" t="str">
        <f>IF(AND(BC62="",BI62="",BU62=""),"",IF(BC62=3,1,0)+IF(BI62=3,1,0)+IF(BU62=3,1,0))</f>
        <v/>
      </c>
      <c r="CA62" s="71"/>
      <c r="CB62" s="75" t="str">
        <f>IF(SUM(BW62,BZ62)=0,"",BW62*2+BZ62)</f>
        <v/>
      </c>
      <c r="CC62" s="21"/>
      <c r="CD62" s="71"/>
      <c r="CE62" s="72" t="str">
        <f>IF(CB62="","",RANK(CB62,CB$58:CD$65,0))</f>
        <v/>
      </c>
      <c r="CF62" s="59"/>
      <c r="CG62" s="74"/>
    </row>
    <row r="63" spans="1:85" ht="9" customHeight="1" x14ac:dyDescent="0.2">
      <c r="A63" s="60"/>
      <c r="B63" s="51"/>
      <c r="C63" s="46"/>
      <c r="D63" s="46"/>
      <c r="E63" s="46"/>
      <c r="F63" s="47"/>
      <c r="G63" s="66"/>
      <c r="H63" s="67"/>
      <c r="I63" s="67"/>
      <c r="J63" s="67"/>
      <c r="K63" s="67"/>
      <c r="L63" s="69"/>
      <c r="M63" s="66"/>
      <c r="N63" s="67"/>
      <c r="O63" s="67"/>
      <c r="P63" s="67"/>
      <c r="Q63" s="67"/>
      <c r="R63" s="69"/>
      <c r="S63" s="63"/>
      <c r="T63" s="63"/>
      <c r="U63" s="63"/>
      <c r="V63" s="63"/>
      <c r="W63" s="63"/>
      <c r="X63" s="63"/>
      <c r="Y63" s="66"/>
      <c r="Z63" s="67"/>
      <c r="AA63" s="67"/>
      <c r="AB63" s="67"/>
      <c r="AC63" s="67"/>
      <c r="AD63" s="67"/>
      <c r="AE63" s="50"/>
      <c r="AF63" s="51"/>
      <c r="AG63" s="51"/>
      <c r="AH63" s="51"/>
      <c r="AI63" s="53"/>
      <c r="AJ63" s="55"/>
      <c r="AK63" s="51"/>
      <c r="AL63" s="53"/>
      <c r="AM63" s="55"/>
      <c r="AN63" s="51"/>
      <c r="AO63" s="76"/>
      <c r="AP63" s="20"/>
      <c r="AQ63" s="20"/>
      <c r="AS63" s="60"/>
      <c r="AT63" s="51"/>
      <c r="AU63" s="46"/>
      <c r="AV63" s="46"/>
      <c r="AW63" s="46"/>
      <c r="AX63" s="47"/>
      <c r="AY63" s="66"/>
      <c r="AZ63" s="67"/>
      <c r="BA63" s="67"/>
      <c r="BB63" s="67"/>
      <c r="BC63" s="67"/>
      <c r="BD63" s="69"/>
      <c r="BE63" s="66"/>
      <c r="BF63" s="67"/>
      <c r="BG63" s="67"/>
      <c r="BH63" s="67"/>
      <c r="BI63" s="67"/>
      <c r="BJ63" s="69"/>
      <c r="BK63" s="63"/>
      <c r="BL63" s="63"/>
      <c r="BM63" s="63"/>
      <c r="BN63" s="63"/>
      <c r="BO63" s="63"/>
      <c r="BP63" s="63"/>
      <c r="BQ63" s="66"/>
      <c r="BR63" s="67"/>
      <c r="BS63" s="67"/>
      <c r="BT63" s="67"/>
      <c r="BU63" s="67"/>
      <c r="BV63" s="67"/>
      <c r="BW63" s="50"/>
      <c r="BX63" s="51"/>
      <c r="BY63" s="51"/>
      <c r="BZ63" s="51"/>
      <c r="CA63" s="53"/>
      <c r="CB63" s="55"/>
      <c r="CC63" s="51"/>
      <c r="CD63" s="53"/>
      <c r="CE63" s="55"/>
      <c r="CF63" s="51"/>
      <c r="CG63" s="76"/>
    </row>
    <row r="64" spans="1:85" ht="9" customHeight="1" x14ac:dyDescent="0.2">
      <c r="A64" s="58">
        <v>4</v>
      </c>
      <c r="B64" s="59"/>
      <c r="C64" s="61" t="str">
        <f>IF(T34="","",T34)</f>
        <v/>
      </c>
      <c r="D64" s="61"/>
      <c r="E64" s="61"/>
      <c r="F64" s="62"/>
      <c r="G64" s="64" t="str">
        <f>IF(AC58="","",AC58)</f>
        <v/>
      </c>
      <c r="H64" s="65"/>
      <c r="I64" s="65" t="s">
        <v>24</v>
      </c>
      <c r="J64" s="65"/>
      <c r="K64" s="65" t="str">
        <f>IF(Y58="","",Y58)</f>
        <v/>
      </c>
      <c r="L64" s="68"/>
      <c r="M64" s="64" t="str">
        <f>IF(AC60="","",AC60)</f>
        <v/>
      </c>
      <c r="N64" s="65"/>
      <c r="O64" s="65" t="s">
        <v>24</v>
      </c>
      <c r="P64" s="65"/>
      <c r="Q64" s="65" t="str">
        <f>IF(Y60="","",Y60)</f>
        <v/>
      </c>
      <c r="R64" s="68"/>
      <c r="S64" s="64" t="str">
        <f>IF(AC62="","",AC62)</f>
        <v/>
      </c>
      <c r="T64" s="65"/>
      <c r="U64" s="65" t="s">
        <v>24</v>
      </c>
      <c r="V64" s="65"/>
      <c r="W64" s="65" t="str">
        <f>IF(Y62="","",Y62)</f>
        <v/>
      </c>
      <c r="X64" s="68"/>
      <c r="Y64" s="84"/>
      <c r="Z64" s="84"/>
      <c r="AA64" s="84"/>
      <c r="AB64" s="84"/>
      <c r="AC64" s="84"/>
      <c r="AD64" s="85"/>
      <c r="AE64" s="70" t="str">
        <f>IF(AND(G64="",M64="",S64=""),"",IF(G64=3,1,0)+IF(M64=3,1,0)+IF(S64=3,1,0))</f>
        <v/>
      </c>
      <c r="AF64" s="21"/>
      <c r="AG64" s="21" t="s">
        <v>20</v>
      </c>
      <c r="AH64" s="21" t="str">
        <f>IF(AND(K64="",Q64="",W64=""),"",IF(K64=3,1,0)+IF(Q64=3,1,0)+IF(W64=3,1,0))</f>
        <v/>
      </c>
      <c r="AI64" s="21"/>
      <c r="AJ64" s="72" t="str">
        <f>IF(SUM(AE64,AH64)=0,"",AE64*2+AH64)</f>
        <v/>
      </c>
      <c r="AK64" s="59"/>
      <c r="AL64" s="73"/>
      <c r="AM64" s="21" t="str">
        <f>IF(AJ64="","",RANK(AJ64,AJ$58:AL$65,0))</f>
        <v/>
      </c>
      <c r="AN64" s="21"/>
      <c r="AO64" s="57"/>
      <c r="AP64" s="20"/>
      <c r="AQ64" s="20"/>
      <c r="AS64" s="58">
        <v>4</v>
      </c>
      <c r="AT64" s="59"/>
      <c r="AU64" s="61" t="str">
        <f>IF(BJ35="","",BJ35)</f>
        <v/>
      </c>
      <c r="AV64" s="61"/>
      <c r="AW64" s="61"/>
      <c r="AX64" s="62"/>
      <c r="AY64" s="64" t="str">
        <f>IF(BU58="","",BU58)</f>
        <v/>
      </c>
      <c r="AZ64" s="65"/>
      <c r="BA64" s="65" t="s">
        <v>24</v>
      </c>
      <c r="BB64" s="65"/>
      <c r="BC64" s="65" t="str">
        <f>IF(BQ58="","",BQ58)</f>
        <v/>
      </c>
      <c r="BD64" s="68"/>
      <c r="BE64" s="64" t="str">
        <f>IF(BU60="","",BU60)</f>
        <v/>
      </c>
      <c r="BF64" s="65"/>
      <c r="BG64" s="65" t="s">
        <v>24</v>
      </c>
      <c r="BH64" s="65"/>
      <c r="BI64" s="65" t="str">
        <f>IF(BQ60="","",BQ60)</f>
        <v/>
      </c>
      <c r="BJ64" s="68"/>
      <c r="BK64" s="64" t="str">
        <f>IF(BU62="","",BU62)</f>
        <v/>
      </c>
      <c r="BL64" s="65"/>
      <c r="BM64" s="65" t="s">
        <v>24</v>
      </c>
      <c r="BN64" s="65"/>
      <c r="BO64" s="65" t="str">
        <f>IF(BQ62="","",BQ62)</f>
        <v/>
      </c>
      <c r="BP64" s="68"/>
      <c r="BQ64" s="84"/>
      <c r="BR64" s="84"/>
      <c r="BS64" s="84"/>
      <c r="BT64" s="84"/>
      <c r="BU64" s="84"/>
      <c r="BV64" s="85"/>
      <c r="BW64" s="70" t="str">
        <f>IF(AND(AY64="",BE64="",BK64=""),"",IF(AY64=3,1,0)+IF(BE64=3,1,0)+IF(BK64=3,1,0))</f>
        <v/>
      </c>
      <c r="BX64" s="21"/>
      <c r="BY64" s="21" t="s">
        <v>20</v>
      </c>
      <c r="BZ64" s="21" t="str">
        <f>IF(AND(BC64="",BI64="",BO64=""),"",IF(BC64=3,1,0)+IF(BI64=3,1,0)+IF(BO64=3,1,0))</f>
        <v/>
      </c>
      <c r="CA64" s="21"/>
      <c r="CB64" s="72" t="str">
        <f>IF(SUM(BW64,BZ64)=0,"",BW64*2+BZ64)</f>
        <v/>
      </c>
      <c r="CC64" s="59"/>
      <c r="CD64" s="73"/>
      <c r="CE64" s="21" t="str">
        <f>IF(CB64="","",RANK(CB64,CB$58:CD$65,0))</f>
        <v/>
      </c>
      <c r="CF64" s="21"/>
      <c r="CG64" s="57"/>
    </row>
    <row r="65" spans="1:85" ht="9" customHeight="1" thickBot="1" x14ac:dyDescent="0.25">
      <c r="A65" s="77"/>
      <c r="B65" s="78"/>
      <c r="C65" s="79"/>
      <c r="D65" s="79"/>
      <c r="E65" s="79"/>
      <c r="F65" s="80"/>
      <c r="G65" s="81"/>
      <c r="H65" s="82"/>
      <c r="I65" s="82"/>
      <c r="J65" s="82"/>
      <c r="K65" s="82"/>
      <c r="L65" s="83"/>
      <c r="M65" s="81"/>
      <c r="N65" s="82"/>
      <c r="O65" s="82"/>
      <c r="P65" s="82"/>
      <c r="Q65" s="82"/>
      <c r="R65" s="83"/>
      <c r="S65" s="81"/>
      <c r="T65" s="82"/>
      <c r="U65" s="82"/>
      <c r="V65" s="82"/>
      <c r="W65" s="82"/>
      <c r="X65" s="83"/>
      <c r="Y65" s="86"/>
      <c r="Z65" s="86"/>
      <c r="AA65" s="86"/>
      <c r="AB65" s="86"/>
      <c r="AC65" s="86"/>
      <c r="AD65" s="87"/>
      <c r="AE65" s="88"/>
      <c r="AF65" s="78"/>
      <c r="AG65" s="78"/>
      <c r="AH65" s="78"/>
      <c r="AI65" s="78"/>
      <c r="AJ65" s="89"/>
      <c r="AK65" s="78"/>
      <c r="AL65" s="90"/>
      <c r="AM65" s="78"/>
      <c r="AN65" s="78"/>
      <c r="AO65" s="91"/>
      <c r="AP65" s="20"/>
      <c r="AQ65" s="20"/>
      <c r="AS65" s="77"/>
      <c r="AT65" s="78"/>
      <c r="AU65" s="79"/>
      <c r="AV65" s="79"/>
      <c r="AW65" s="79"/>
      <c r="AX65" s="80"/>
      <c r="AY65" s="81"/>
      <c r="AZ65" s="82"/>
      <c r="BA65" s="82"/>
      <c r="BB65" s="82"/>
      <c r="BC65" s="82"/>
      <c r="BD65" s="83"/>
      <c r="BE65" s="81"/>
      <c r="BF65" s="82"/>
      <c r="BG65" s="82"/>
      <c r="BH65" s="82"/>
      <c r="BI65" s="82"/>
      <c r="BJ65" s="83"/>
      <c r="BK65" s="81"/>
      <c r="BL65" s="82"/>
      <c r="BM65" s="82"/>
      <c r="BN65" s="82"/>
      <c r="BO65" s="82"/>
      <c r="BP65" s="83"/>
      <c r="BQ65" s="86"/>
      <c r="BR65" s="86"/>
      <c r="BS65" s="86"/>
      <c r="BT65" s="86"/>
      <c r="BU65" s="86"/>
      <c r="BV65" s="87"/>
      <c r="BW65" s="88"/>
      <c r="BX65" s="78"/>
      <c r="BY65" s="78"/>
      <c r="BZ65" s="78"/>
      <c r="CA65" s="78"/>
      <c r="CB65" s="89"/>
      <c r="CC65" s="78"/>
      <c r="CD65" s="90"/>
      <c r="CE65" s="78"/>
      <c r="CF65" s="78"/>
      <c r="CG65" s="91"/>
    </row>
    <row r="71" spans="1:85" ht="9" customHeight="1" x14ac:dyDescent="0.2">
      <c r="AK71" s="19"/>
      <c r="AL71" s="19"/>
      <c r="AY71" s="19"/>
      <c r="AZ71" s="19"/>
      <c r="BA71" s="19"/>
      <c r="BB71" s="19"/>
    </row>
    <row r="72" spans="1:85" ht="9" customHeight="1" x14ac:dyDescent="0.2">
      <c r="AK72" s="19"/>
      <c r="AL72" s="19"/>
      <c r="AY72" s="19"/>
      <c r="AZ72" s="19"/>
      <c r="BA72" s="19"/>
      <c r="BB72" s="19"/>
    </row>
    <row r="73" spans="1:85" ht="9" customHeight="1" x14ac:dyDescent="0.2">
      <c r="AK73" s="19"/>
      <c r="AL73" s="19"/>
      <c r="AY73" s="19"/>
      <c r="AZ73" s="19"/>
      <c r="BA73" s="19"/>
      <c r="BB73" s="19"/>
    </row>
    <row r="74" spans="1:85" ht="9" customHeight="1" x14ac:dyDescent="0.2">
      <c r="AK74" s="19"/>
      <c r="AL74" s="19"/>
      <c r="AY74" s="19"/>
      <c r="AZ74" s="19"/>
      <c r="BA74" s="19"/>
      <c r="BB74" s="19"/>
    </row>
    <row r="75" spans="1:85" ht="9" customHeight="1" x14ac:dyDescent="0.2">
      <c r="AK75" s="19"/>
      <c r="AL75" s="19"/>
      <c r="AY75" s="19"/>
      <c r="AZ75" s="19"/>
      <c r="BA75" s="19"/>
      <c r="BB75" s="19"/>
    </row>
    <row r="76" spans="1:85" ht="9" customHeight="1" x14ac:dyDescent="0.2">
      <c r="AK76" s="19"/>
      <c r="AL76" s="19"/>
      <c r="AY76" s="19"/>
      <c r="AZ76" s="19"/>
      <c r="BA76" s="19"/>
      <c r="BB76" s="19"/>
    </row>
    <row r="77" spans="1:85" ht="9" customHeight="1" x14ac:dyDescent="0.2">
      <c r="AK77" s="19"/>
      <c r="AL77" s="19"/>
      <c r="AY77" s="19"/>
      <c r="AZ77" s="19"/>
      <c r="BA77" s="19"/>
      <c r="BB77" s="19"/>
    </row>
    <row r="78" spans="1:85" ht="9" customHeight="1" x14ac:dyDescent="0.2">
      <c r="AK78" s="19"/>
      <c r="AL78" s="19"/>
      <c r="AY78" s="19"/>
      <c r="AZ78" s="19"/>
      <c r="BA78" s="19"/>
      <c r="BB78" s="19"/>
    </row>
    <row r="79" spans="1:85" ht="9" customHeight="1" x14ac:dyDescent="0.2">
      <c r="AK79" s="19"/>
      <c r="AL79" s="19"/>
      <c r="AY79" s="19"/>
      <c r="AZ79" s="19"/>
      <c r="BA79" s="19"/>
      <c r="BB79" s="19"/>
    </row>
    <row r="80" spans="1:85" ht="9" customHeight="1" x14ac:dyDescent="0.2">
      <c r="J80" s="20"/>
      <c r="AI80" s="19"/>
      <c r="AJ80" s="19"/>
      <c r="AK80" s="19"/>
      <c r="AL80" s="19"/>
      <c r="AY80" s="19"/>
      <c r="AZ80" s="19"/>
      <c r="BA80" s="19"/>
      <c r="BB80" s="19"/>
    </row>
    <row r="81" spans="10:54" ht="9" customHeight="1" x14ac:dyDescent="0.2">
      <c r="J81" s="20"/>
      <c r="AI81" s="19"/>
      <c r="AJ81" s="19"/>
      <c r="AK81" s="19"/>
      <c r="AL81" s="19"/>
      <c r="AY81" s="19"/>
      <c r="AZ81" s="19"/>
      <c r="BA81" s="19"/>
      <c r="BB81" s="19"/>
    </row>
    <row r="82" spans="10:54" ht="9" customHeight="1" x14ac:dyDescent="0.2">
      <c r="J82" s="20"/>
      <c r="AI82" s="19"/>
      <c r="AJ82" s="19"/>
      <c r="AK82" s="19"/>
      <c r="AL82" s="19"/>
      <c r="AY82" s="19"/>
      <c r="AZ82" s="19"/>
      <c r="BA82" s="19"/>
      <c r="BB82" s="19"/>
    </row>
    <row r="83" spans="10:54" ht="9" customHeight="1" x14ac:dyDescent="0.2">
      <c r="J83" s="20"/>
      <c r="AI83" s="19"/>
      <c r="AJ83" s="19"/>
      <c r="AK83" s="19"/>
      <c r="AL83" s="19"/>
      <c r="AY83" s="19"/>
      <c r="AZ83" s="19"/>
      <c r="BA83" s="19"/>
      <c r="BB83" s="19"/>
    </row>
    <row r="84" spans="10:54" ht="9" customHeight="1" x14ac:dyDescent="0.2">
      <c r="AI84" s="19"/>
      <c r="AJ84" s="19"/>
      <c r="AK84" s="19"/>
      <c r="AL84" s="19"/>
      <c r="AY84" s="19"/>
      <c r="AZ84" s="19"/>
      <c r="BA84" s="19"/>
      <c r="BB84" s="19"/>
    </row>
    <row r="85" spans="10:54" ht="9" customHeight="1" x14ac:dyDescent="0.2">
      <c r="AI85" s="19"/>
      <c r="AJ85" s="19"/>
      <c r="AK85" s="19"/>
      <c r="AL85" s="19"/>
    </row>
    <row r="86" spans="10:54" ht="9" customHeight="1" x14ac:dyDescent="0.2">
      <c r="AI86" s="19"/>
      <c r="AJ86" s="19"/>
      <c r="AK86" s="19"/>
      <c r="AL86" s="19"/>
    </row>
    <row r="87" spans="10:54" ht="9" customHeight="1" x14ac:dyDescent="0.2">
      <c r="AI87" s="19"/>
      <c r="AJ87" s="19"/>
      <c r="AK87" s="19"/>
      <c r="AL87" s="19"/>
    </row>
    <row r="88" spans="10:54" ht="9" customHeight="1" x14ac:dyDescent="0.2">
      <c r="AI88" s="19"/>
      <c r="AJ88" s="19"/>
      <c r="AK88" s="19"/>
      <c r="AL88" s="19"/>
    </row>
  </sheetData>
  <mergeCells count="328">
    <mergeCell ref="AY64:AZ65"/>
    <mergeCell ref="BA64:BB65"/>
    <mergeCell ref="BC64:BD65"/>
    <mergeCell ref="BE64:BF65"/>
    <mergeCell ref="BG64:BH65"/>
    <mergeCell ref="BI64:BJ65"/>
    <mergeCell ref="BK64:BL65"/>
    <mergeCell ref="CB64:CD65"/>
    <mergeCell ref="CE64:CG65"/>
    <mergeCell ref="BM64:BN65"/>
    <mergeCell ref="BO64:BP65"/>
    <mergeCell ref="BQ64:BV65"/>
    <mergeCell ref="BW64:BX65"/>
    <mergeCell ref="BY64:BY65"/>
    <mergeCell ref="BZ64:CA65"/>
    <mergeCell ref="BW62:BX63"/>
    <mergeCell ref="BY62:BY63"/>
    <mergeCell ref="BZ62:CA63"/>
    <mergeCell ref="CB62:CD63"/>
    <mergeCell ref="CE62:CG63"/>
    <mergeCell ref="A64:B65"/>
    <mergeCell ref="C64:F65"/>
    <mergeCell ref="G64:H65"/>
    <mergeCell ref="I64:J65"/>
    <mergeCell ref="K64:L65"/>
    <mergeCell ref="M64:N65"/>
    <mergeCell ref="O64:P65"/>
    <mergeCell ref="Q64:R65"/>
    <mergeCell ref="S64:T65"/>
    <mergeCell ref="U64:V65"/>
    <mergeCell ref="W64:X65"/>
    <mergeCell ref="Y64:AD65"/>
    <mergeCell ref="AE64:AF65"/>
    <mergeCell ref="AG64:AG65"/>
    <mergeCell ref="AH64:AI65"/>
    <mergeCell ref="AJ64:AL65"/>
    <mergeCell ref="AM64:AO65"/>
    <mergeCell ref="AS64:AT65"/>
    <mergeCell ref="AU64:AX65"/>
    <mergeCell ref="BA62:BB63"/>
    <mergeCell ref="BC62:BD63"/>
    <mergeCell ref="BE62:BF63"/>
    <mergeCell ref="BG62:BH63"/>
    <mergeCell ref="BI62:BJ63"/>
    <mergeCell ref="BK62:BP63"/>
    <mergeCell ref="BQ62:BR63"/>
    <mergeCell ref="BS62:BT63"/>
    <mergeCell ref="BU62:BV63"/>
    <mergeCell ref="BY60:BY61"/>
    <mergeCell ref="BZ60:CA61"/>
    <mergeCell ref="CB60:CD61"/>
    <mergeCell ref="CE60:CG61"/>
    <mergeCell ref="A62:B63"/>
    <mergeCell ref="C62:F63"/>
    <mergeCell ref="G62:H63"/>
    <mergeCell ref="I62:J63"/>
    <mergeCell ref="K62:L63"/>
    <mergeCell ref="M62:N63"/>
    <mergeCell ref="O62:P63"/>
    <mergeCell ref="Q62:R63"/>
    <mergeCell ref="S62:X63"/>
    <mergeCell ref="Y62:Z63"/>
    <mergeCell ref="AA62:AB63"/>
    <mergeCell ref="AC62:AD63"/>
    <mergeCell ref="AE62:AF63"/>
    <mergeCell ref="AG62:AG63"/>
    <mergeCell ref="AH62:AI63"/>
    <mergeCell ref="AJ62:AL63"/>
    <mergeCell ref="AM62:AO63"/>
    <mergeCell ref="AS62:AT63"/>
    <mergeCell ref="AU62:AX63"/>
    <mergeCell ref="AY62:AZ63"/>
    <mergeCell ref="BC60:BD61"/>
    <mergeCell ref="BE60:BJ61"/>
    <mergeCell ref="BK60:BL61"/>
    <mergeCell ref="BM60:BN61"/>
    <mergeCell ref="BO60:BP61"/>
    <mergeCell ref="BQ60:BR61"/>
    <mergeCell ref="BS60:BT61"/>
    <mergeCell ref="BU60:BV61"/>
    <mergeCell ref="BW60:BX61"/>
    <mergeCell ref="BZ58:CA59"/>
    <mergeCell ref="CB58:CD59"/>
    <mergeCell ref="CE58:CG59"/>
    <mergeCell ref="A60:B61"/>
    <mergeCell ref="C60:F61"/>
    <mergeCell ref="G60:H61"/>
    <mergeCell ref="I60:J61"/>
    <mergeCell ref="K60:L61"/>
    <mergeCell ref="M60:R61"/>
    <mergeCell ref="S60:T61"/>
    <mergeCell ref="U60:V61"/>
    <mergeCell ref="W60:X61"/>
    <mergeCell ref="Y60:Z61"/>
    <mergeCell ref="AA60:AB61"/>
    <mergeCell ref="AC60:AD61"/>
    <mergeCell ref="AE60:AF61"/>
    <mergeCell ref="AG60:AG61"/>
    <mergeCell ref="AH60:AI61"/>
    <mergeCell ref="AJ60:AL61"/>
    <mergeCell ref="AM60:AO61"/>
    <mergeCell ref="AS60:AT61"/>
    <mergeCell ref="AU60:AX61"/>
    <mergeCell ref="AY60:AZ61"/>
    <mergeCell ref="BA60:BB61"/>
    <mergeCell ref="BI58:BJ59"/>
    <mergeCell ref="BK58:BL59"/>
    <mergeCell ref="BM58:BN59"/>
    <mergeCell ref="BO58:BP59"/>
    <mergeCell ref="BQ58:BR59"/>
    <mergeCell ref="BS58:BT59"/>
    <mergeCell ref="BU58:BV59"/>
    <mergeCell ref="BW58:BX59"/>
    <mergeCell ref="BY58:BY59"/>
    <mergeCell ref="CB56:CD57"/>
    <mergeCell ref="CE56:CG57"/>
    <mergeCell ref="A58:B59"/>
    <mergeCell ref="C58:F59"/>
    <mergeCell ref="G58:L59"/>
    <mergeCell ref="M58:N59"/>
    <mergeCell ref="O58:P59"/>
    <mergeCell ref="Q58:R59"/>
    <mergeCell ref="S58:T59"/>
    <mergeCell ref="U58:V59"/>
    <mergeCell ref="W58:X59"/>
    <mergeCell ref="Y58:Z59"/>
    <mergeCell ref="AA58:AB59"/>
    <mergeCell ref="AC58:AD59"/>
    <mergeCell ref="AE58:AF59"/>
    <mergeCell ref="AG58:AG59"/>
    <mergeCell ref="AH58:AI59"/>
    <mergeCell ref="AJ58:AL59"/>
    <mergeCell ref="AM58:AO59"/>
    <mergeCell ref="AS58:AT59"/>
    <mergeCell ref="AU58:AX59"/>
    <mergeCell ref="AY58:BD59"/>
    <mergeCell ref="BE58:BF59"/>
    <mergeCell ref="BG58:BH59"/>
    <mergeCell ref="BE56:BF57"/>
    <mergeCell ref="BG56:BJ57"/>
    <mergeCell ref="BK56:BL57"/>
    <mergeCell ref="BM56:BP57"/>
    <mergeCell ref="BQ56:BR57"/>
    <mergeCell ref="BS56:BV57"/>
    <mergeCell ref="BW56:BX57"/>
    <mergeCell ref="BY56:BY57"/>
    <mergeCell ref="BZ56:CA57"/>
    <mergeCell ref="B53:K54"/>
    <mergeCell ref="AT53:BC54"/>
    <mergeCell ref="A56:F57"/>
    <mergeCell ref="G56:H57"/>
    <mergeCell ref="I56:L57"/>
    <mergeCell ref="M56:N57"/>
    <mergeCell ref="O56:R57"/>
    <mergeCell ref="S56:T57"/>
    <mergeCell ref="U56:X57"/>
    <mergeCell ref="Y56:Z57"/>
    <mergeCell ref="AA56:AD57"/>
    <mergeCell ref="AE56:AF57"/>
    <mergeCell ref="AG56:AG57"/>
    <mergeCell ref="AH56:AI57"/>
    <mergeCell ref="AJ56:AL57"/>
    <mergeCell ref="AM56:AO57"/>
    <mergeCell ref="AS56:AX57"/>
    <mergeCell ref="AY56:AZ57"/>
    <mergeCell ref="BA56:BD57"/>
    <mergeCell ref="C44:D45"/>
    <mergeCell ref="E44:H45"/>
    <mergeCell ref="AK44:AN45"/>
    <mergeCell ref="C46:D47"/>
    <mergeCell ref="E46:H47"/>
    <mergeCell ref="AK46:AN47"/>
    <mergeCell ref="AO46:AP47"/>
    <mergeCell ref="AW46:CD47"/>
    <mergeCell ref="C48:D49"/>
    <mergeCell ref="E48:H49"/>
    <mergeCell ref="AK48:AN49"/>
    <mergeCell ref="AO48:AP49"/>
    <mergeCell ref="AQ48:AR49"/>
    <mergeCell ref="AW48:BA49"/>
    <mergeCell ref="BE48:BH49"/>
    <mergeCell ref="BL48:BO49"/>
    <mergeCell ref="BS48:BV49"/>
    <mergeCell ref="BC49:BD50"/>
    <mergeCell ref="BJ49:BK50"/>
    <mergeCell ref="BQ49:BR50"/>
    <mergeCell ref="F50:AM51"/>
    <mergeCell ref="BE50:BH51"/>
    <mergeCell ref="BL50:BO51"/>
    <mergeCell ref="BS50:BV51"/>
    <mergeCell ref="CC42:CD43"/>
    <mergeCell ref="C40:D41"/>
    <mergeCell ref="E40:H41"/>
    <mergeCell ref="AK40:AN41"/>
    <mergeCell ref="AO40:AP41"/>
    <mergeCell ref="BY40:CB41"/>
    <mergeCell ref="C42:D43"/>
    <mergeCell ref="E42:H43"/>
    <mergeCell ref="AI42:AL43"/>
    <mergeCell ref="BY42:CB43"/>
    <mergeCell ref="AU42:AV43"/>
    <mergeCell ref="AW42:AZ43"/>
    <mergeCell ref="AW28:AZ29"/>
    <mergeCell ref="C30:D31"/>
    <mergeCell ref="E30:H31"/>
    <mergeCell ref="AK30:AN31"/>
    <mergeCell ref="AO30:AP31"/>
    <mergeCell ref="C34:D35"/>
    <mergeCell ref="AU36:AV37"/>
    <mergeCell ref="AU34:AV35"/>
    <mergeCell ref="AW34:AZ35"/>
    <mergeCell ref="AU32:AV33"/>
    <mergeCell ref="AW32:AZ33"/>
    <mergeCell ref="AW36:AZ37"/>
    <mergeCell ref="C32:D33"/>
    <mergeCell ref="E32:H33"/>
    <mergeCell ref="T32:U33"/>
    <mergeCell ref="X32:Y33"/>
    <mergeCell ref="AK32:AN33"/>
    <mergeCell ref="AO32:AP33"/>
    <mergeCell ref="AW30:AZ31"/>
    <mergeCell ref="C28:D29"/>
    <mergeCell ref="E28:H29"/>
    <mergeCell ref="AK28:AN29"/>
    <mergeCell ref="AO28:AP29"/>
    <mergeCell ref="AU28:AV29"/>
    <mergeCell ref="BY28:CB29"/>
    <mergeCell ref="CC28:CD29"/>
    <mergeCell ref="CC34:CD35"/>
    <mergeCell ref="BJ35:BK40"/>
    <mergeCell ref="BN35:BO40"/>
    <mergeCell ref="BY36:CB37"/>
    <mergeCell ref="CC36:CD37"/>
    <mergeCell ref="BY38:CB39"/>
    <mergeCell ref="CC38:CD39"/>
    <mergeCell ref="CC40:CD41"/>
    <mergeCell ref="CC30:CD31"/>
    <mergeCell ref="BY34:CB35"/>
    <mergeCell ref="BY30:CB31"/>
    <mergeCell ref="BY32:CB33"/>
    <mergeCell ref="AU38:AV39"/>
    <mergeCell ref="AW38:AZ39"/>
    <mergeCell ref="C36:D37"/>
    <mergeCell ref="E36:H37"/>
    <mergeCell ref="AK36:AN37"/>
    <mergeCell ref="E34:H35"/>
    <mergeCell ref="T34:U39"/>
    <mergeCell ref="X34:Y39"/>
    <mergeCell ref="AK34:AN35"/>
    <mergeCell ref="AO34:AP35"/>
    <mergeCell ref="C38:D39"/>
    <mergeCell ref="E38:H39"/>
    <mergeCell ref="AK38:AN39"/>
    <mergeCell ref="AO38:AP39"/>
    <mergeCell ref="AU30:AV31"/>
    <mergeCell ref="CC32:CD33"/>
    <mergeCell ref="BJ33:BK34"/>
    <mergeCell ref="BN33:BO34"/>
    <mergeCell ref="AO36:AP37"/>
    <mergeCell ref="BY26:CB27"/>
    <mergeCell ref="CC26:CD27"/>
    <mergeCell ref="CC22:CD23"/>
    <mergeCell ref="C20:D21"/>
    <mergeCell ref="E20:H21"/>
    <mergeCell ref="AK20:AN21"/>
    <mergeCell ref="AO20:AP21"/>
    <mergeCell ref="T18:U23"/>
    <mergeCell ref="CC24:CD25"/>
    <mergeCell ref="C22:D23"/>
    <mergeCell ref="E22:H23"/>
    <mergeCell ref="AK22:AN23"/>
    <mergeCell ref="AO22:AP23"/>
    <mergeCell ref="AU22:AV23"/>
    <mergeCell ref="AW22:AZ23"/>
    <mergeCell ref="C26:D27"/>
    <mergeCell ref="E26:H27"/>
    <mergeCell ref="AK26:AN27"/>
    <mergeCell ref="AO26:AP27"/>
    <mergeCell ref="AU26:AV27"/>
    <mergeCell ref="AW26:AZ27"/>
    <mergeCell ref="BY20:CB21"/>
    <mergeCell ref="CC20:CD21"/>
    <mergeCell ref="BY22:CB23"/>
    <mergeCell ref="E18:H19"/>
    <mergeCell ref="X18:Y23"/>
    <mergeCell ref="AK18:AN19"/>
    <mergeCell ref="AW20:AZ21"/>
    <mergeCell ref="AK24:AN25"/>
    <mergeCell ref="AO24:AP25"/>
    <mergeCell ref="BY24:CB25"/>
    <mergeCell ref="C18:D19"/>
    <mergeCell ref="J2:BZ3"/>
    <mergeCell ref="AL4:AX5"/>
    <mergeCell ref="BQ4:CG5"/>
    <mergeCell ref="BT8:CG9"/>
    <mergeCell ref="Q10:AA11"/>
    <mergeCell ref="BG10:BQ11"/>
    <mergeCell ref="CE14:CF15"/>
    <mergeCell ref="BQ6:CG7"/>
    <mergeCell ref="AO14:AP15"/>
    <mergeCell ref="AU14:AV15"/>
    <mergeCell ref="AW14:AZ15"/>
    <mergeCell ref="C16:D17"/>
    <mergeCell ref="E16:H17"/>
    <mergeCell ref="A14:B15"/>
    <mergeCell ref="C14:D15"/>
    <mergeCell ref="E14:H15"/>
    <mergeCell ref="AK14:AN15"/>
    <mergeCell ref="X16:Y17"/>
    <mergeCell ref="BY14:CB15"/>
    <mergeCell ref="CC14:CD15"/>
    <mergeCell ref="BY16:CB17"/>
    <mergeCell ref="CC16:CD17"/>
    <mergeCell ref="BN17:BO18"/>
    <mergeCell ref="AW16:AZ17"/>
    <mergeCell ref="T16:U17"/>
    <mergeCell ref="AW18:AZ19"/>
    <mergeCell ref="AO18:AP19"/>
    <mergeCell ref="AU18:AV19"/>
    <mergeCell ref="BY18:CB19"/>
    <mergeCell ref="BJ17:BK18"/>
    <mergeCell ref="BJ19:BK24"/>
    <mergeCell ref="AK16:AN17"/>
    <mergeCell ref="AO16:AP17"/>
    <mergeCell ref="CC18:CD19"/>
    <mergeCell ref="BN19:BO24"/>
    <mergeCell ref="C24:D25"/>
    <mergeCell ref="E24:H25"/>
  </mergeCells>
  <phoneticPr fontId="1"/>
  <printOptions horizontalCentered="1" verticalCentered="1"/>
  <pageMargins left="0.19685039370078741" right="0.19685039370078741" top="0.19685039370078741" bottom="0.51181102362204722" header="0.19685039370078741" footer="0.51181102362204722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男女T</vt:lpstr>
      <vt:lpstr>男女T!Print_Area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貴嗣 久保</cp:lastModifiedBy>
  <cp:lastPrinted>2024-10-15T05:41:24Z</cp:lastPrinted>
  <dcterms:created xsi:type="dcterms:W3CDTF">2022-10-14T07:49:18Z</dcterms:created>
  <dcterms:modified xsi:type="dcterms:W3CDTF">2024-10-15T10:34:34Z</dcterms:modified>
</cp:coreProperties>
</file>